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02"/>
  <workbookPr codeName="ThisWorkbook" defaultThemeVersion="202300"/>
  <mc:AlternateContent xmlns:mc="http://schemas.openxmlformats.org/markup-compatibility/2006">
    <mc:Choice Requires="x15">
      <x15ac:absPath xmlns:x15ac="http://schemas.microsoft.com/office/spreadsheetml/2010/11/ac" url="C:\Users\harry\Downloads\All's well that ends Excel! v1 (1)\"/>
    </mc:Choice>
  </mc:AlternateContent>
  <xr:revisionPtr revIDLastSave="0" documentId="13_ncr:1_{C8EDB498-AE2C-4D71-B198-7178C8C94DAC}" xr6:coauthVersionLast="47" xr6:coauthVersionMax="47" xr10:uidLastSave="{00000000-0000-0000-0000-000000000000}"/>
  <bookViews>
    <workbookView xWindow="-105" yWindow="0" windowWidth="26010" windowHeight="21705" xr2:uid="{14CF381A-4175-4F53-B406-22934FD6CEB0}"/>
  </bookViews>
  <sheets>
    <sheet name="Case" sheetId="16" r:id="rId1"/>
    <sheet name="Casting Card" sheetId="12" r:id="rId2"/>
    <sheet name="Witches' Cauldron" sheetId="13" r:id="rId3"/>
    <sheet name="Birnam Forest" sheetId="14" r:id="rId4"/>
    <sheet name="Answers" sheetId="10" r:id="rId5"/>
    <sheet name="SecretTab" sheetId="15" state="veryHidden" r:id="rId6"/>
  </sheets>
  <definedNames>
    <definedName name="_xlnm._FilterDatabase" localSheetId="1" hidden="1">'Casting Card'!$B$3:$H$165</definedName>
    <definedName name="FunFact">"Dim Early's favourite Shakespeare play is Othello!"</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8" i="16" l="1"/>
  <c r="F97" i="16"/>
  <c r="F96" i="16"/>
  <c r="F95" i="16"/>
  <c r="F94" i="16"/>
  <c r="F93" i="16"/>
  <c r="F92" i="16"/>
  <c r="F91" i="16"/>
  <c r="F90" i="16"/>
  <c r="F89" i="16"/>
  <c r="F88" i="16"/>
  <c r="F87" i="16"/>
  <c r="F86" i="16"/>
  <c r="F85" i="16"/>
  <c r="F84" i="16"/>
  <c r="F83" i="16"/>
  <c r="F82" i="16"/>
  <c r="F81" i="16"/>
  <c r="F80" i="16"/>
  <c r="F79" i="16"/>
  <c r="F77" i="16"/>
  <c r="F260" i="16"/>
  <c r="F259" i="16"/>
  <c r="F258" i="16"/>
  <c r="F257" i="16"/>
  <c r="F256" i="16"/>
  <c r="F255" i="16"/>
  <c r="F254" i="16"/>
  <c r="F253" i="16"/>
  <c r="F252" i="16"/>
  <c r="F251" i="16"/>
  <c r="F250" i="16"/>
  <c r="F249" i="16"/>
  <c r="F248" i="16"/>
  <c r="F247" i="16"/>
  <c r="F246" i="16"/>
  <c r="F245" i="16"/>
  <c r="F244" i="16"/>
  <c r="F243" i="16"/>
  <c r="F242" i="16"/>
  <c r="F241" i="16"/>
  <c r="F239" i="16"/>
  <c r="F214" i="16"/>
  <c r="F213" i="16"/>
  <c r="F212" i="16"/>
  <c r="F211" i="16"/>
  <c r="F210" i="16"/>
  <c r="F209" i="16"/>
  <c r="F208" i="16"/>
  <c r="F207" i="16"/>
  <c r="F206" i="16"/>
  <c r="F205" i="16"/>
  <c r="F204" i="16"/>
  <c r="F203" i="16"/>
  <c r="F202" i="16"/>
  <c r="F201" i="16"/>
  <c r="F200" i="16"/>
  <c r="F199" i="16"/>
  <c r="F198" i="16"/>
  <c r="F197" i="16"/>
  <c r="F196" i="16"/>
  <c r="F195" i="16"/>
  <c r="F193" i="16"/>
  <c r="F169" i="16"/>
  <c r="F168" i="16"/>
  <c r="F167" i="16"/>
  <c r="F166" i="16"/>
  <c r="F165" i="16"/>
  <c r="F164" i="16"/>
  <c r="F163" i="16"/>
  <c r="F162" i="16"/>
  <c r="F161" i="16"/>
  <c r="F160" i="16"/>
  <c r="F159" i="16"/>
  <c r="F158" i="16"/>
  <c r="F157" i="16"/>
  <c r="F156" i="16"/>
  <c r="F155" i="16"/>
  <c r="F154" i="16"/>
  <c r="F153" i="16"/>
  <c r="F152" i="16"/>
  <c r="F151" i="16"/>
  <c r="F150" i="16"/>
  <c r="F148" i="16"/>
  <c r="F58" i="16"/>
  <c r="F57" i="16"/>
  <c r="F56" i="16"/>
  <c r="F55" i="16"/>
  <c r="F54" i="16"/>
  <c r="F53" i="16"/>
  <c r="F52" i="16"/>
  <c r="F51" i="16"/>
  <c r="F50" i="16"/>
  <c r="F49" i="16"/>
  <c r="F47" i="16"/>
  <c r="F27" i="16"/>
  <c r="F28" i="16"/>
  <c r="F26" i="16"/>
  <c r="H5" i="12"/>
  <c r="H6" i="12"/>
  <c r="H7" i="12"/>
  <c r="H8" i="12"/>
  <c r="H9" i="12"/>
  <c r="H10" i="12"/>
  <c r="H11" i="12"/>
  <c r="H12" i="12"/>
  <c r="H13" i="12"/>
  <c r="H14" i="12"/>
  <c r="H4" i="12"/>
  <c r="K33" i="16" l="1" a="1"/>
  <c r="K33" i="1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<sst xmlns="http://schemas.openxmlformats.org/spreadsheetml/2006/main" count="1213" uniqueCount="354">
  <si>
    <t>Harry Gross</t>
  </si>
  <si>
    <t>Game #</t>
  </si>
  <si>
    <t>Points</t>
  </si>
  <si>
    <t>Answer</t>
  </si>
  <si>
    <t>Bonus 1</t>
  </si>
  <si>
    <t>Bonus 2</t>
  </si>
  <si>
    <t>Bonus 3</t>
  </si>
  <si>
    <t>Level</t>
  </si>
  <si>
    <t>Example1</t>
  </si>
  <si>
    <t>Medium</t>
  </si>
  <si>
    <t>Example2</t>
  </si>
  <si>
    <t>Example3</t>
  </si>
  <si>
    <t>Easy</t>
  </si>
  <si>
    <t>Example4</t>
  </si>
  <si>
    <t>Example5</t>
  </si>
  <si>
    <t>Current Score</t>
  </si>
  <si>
    <t>MEWC UK Championship 2025</t>
  </si>
  <si>
    <t>Playwrights</t>
  </si>
  <si>
    <t>Dim Early</t>
  </si>
  <si>
    <t>Pre-Show</t>
  </si>
  <si>
    <t>Onstage Dares</t>
  </si>
  <si>
    <t>Intermission</t>
  </si>
  <si>
    <t>Curtain Call</t>
  </si>
  <si>
    <t>Scene 1</t>
  </si>
  <si>
    <t>Scene 2</t>
  </si>
  <si>
    <t>Scene 3</t>
  </si>
  <si>
    <t>Scene 4</t>
  </si>
  <si>
    <t>Scene 5</t>
  </si>
  <si>
    <t>Dim and the FMWC UK team welcome you to…</t>
  </si>
  <si>
    <t>Act I - A Comedy of Errors</t>
  </si>
  <si>
    <t>Giles Male</t>
  </si>
  <si>
    <t>Name</t>
  </si>
  <si>
    <t>Description</t>
  </si>
  <si>
    <t>Get thee to a nunnery.</t>
  </si>
  <si>
    <t>Diarmuid Early</t>
  </si>
  <si>
    <t>What light through yonder YouTube videos is cast?</t>
  </si>
  <si>
    <t>Michael Jarman</t>
  </si>
  <si>
    <t>Uneasy lies the head that wears the crown.</t>
  </si>
  <si>
    <t>A robot!  A robot!  My Kingdom for a robot!</t>
  </si>
  <si>
    <t>Harry Watson</t>
  </si>
  <si>
    <t>Is this a dagger I see before me, the handle toward my hand?</t>
  </si>
  <si>
    <t>Andrew Grigolyunovich</t>
  </si>
  <si>
    <t>Katrīna Anevica</t>
  </si>
  <si>
    <t>To thine own self be true.</t>
  </si>
  <si>
    <t>I cannot tell what the dickens his name is.</t>
  </si>
  <si>
    <t>Love all, trust a few, do wrong to none.</t>
  </si>
  <si>
    <t>Jonny Kennedy</t>
  </si>
  <si>
    <t>The fool doth think he is wise, but the wise man knows himself to be a fool.</t>
  </si>
  <si>
    <t>Amber Johnson</t>
  </si>
  <si>
    <t>Romeo, Romeo!  Wherefore art thou Romeo?</t>
  </si>
  <si>
    <t>Chaotic</t>
  </si>
  <si>
    <t>Ordered</t>
  </si>
  <si>
    <t>Acting Style</t>
  </si>
  <si>
    <t>Candidate Actor Data (Visualised)</t>
  </si>
  <si>
    <t>Candidate Actor Data (Tabulated)</t>
  </si>
  <si>
    <t>Hell is empty and all the devils are here.</t>
  </si>
  <si>
    <t>Relates to</t>
  </si>
  <si>
    <t>Id</t>
  </si>
  <si>
    <t>Without dither proceed and thrust forward an appropriate actor!</t>
  </si>
  <si>
    <t>If all the witches are together now, how many years will it be until the next time they meet?</t>
  </si>
  <si>
    <t>Condition</t>
  </si>
  <si>
    <t>Thunder</t>
  </si>
  <si>
    <t>Lightning</t>
  </si>
  <si>
    <t>Rain</t>
  </si>
  <si>
    <t>Period (years)</t>
  </si>
  <si>
    <t>Flood</t>
  </si>
  <si>
    <t>Smoke</t>
  </si>
  <si>
    <t>Hail</t>
  </si>
  <si>
    <t>Chill</t>
  </si>
  <si>
    <t>Mist</t>
  </si>
  <si>
    <t>Shadow</t>
  </si>
  <si>
    <t>Ash</t>
  </si>
  <si>
    <t>Drought</t>
  </si>
  <si>
    <t>War</t>
  </si>
  <si>
    <t>🦎</t>
  </si>
  <si>
    <t>🐸</t>
  </si>
  <si>
    <t>🦇</t>
  </si>
  <si>
    <t>🐶</t>
  </si>
  <si>
    <t>🐍</t>
  </si>
  <si>
    <t>🐛</t>
  </si>
  <si>
    <t>🦉</t>
  </si>
  <si>
    <t>🐉</t>
  </si>
  <si>
    <t>🦷</t>
  </si>
  <si>
    <t>🩸</t>
  </si>
  <si>
    <t>🦅</t>
  </si>
  <si>
    <t>🐈</t>
  </si>
  <si>
    <t>💀</t>
  </si>
  <si>
    <t>🦴</t>
  </si>
  <si>
    <t>🔥</t>
  </si>
  <si>
    <t>😢</t>
  </si>
  <si>
    <t>⛓</t>
  </si>
  <si>
    <t>🕸</t>
  </si>
  <si>
    <t>⏳</t>
  </si>
  <si>
    <t>🕷</t>
  </si>
  <si>
    <t xml:space="preserve">Lizard’s leg </t>
  </si>
  <si>
    <t xml:space="preserve">Toe of frog </t>
  </si>
  <si>
    <t xml:space="preserve">Wool of bat </t>
  </si>
  <si>
    <t xml:space="preserve">Tongue of dog </t>
  </si>
  <si>
    <t xml:space="preserve">Adder’s fork </t>
  </si>
  <si>
    <t xml:space="preserve">Blind-worm’s sting </t>
  </si>
  <si>
    <t xml:space="preserve">Owlet’s wing </t>
  </si>
  <si>
    <t xml:space="preserve">Scale of dragon </t>
  </si>
  <si>
    <t xml:space="preserve">Tooth of wolf </t>
  </si>
  <si>
    <t xml:space="preserve">Blood of bat </t>
  </si>
  <si>
    <t xml:space="preserve">Feather of raven </t>
  </si>
  <si>
    <t xml:space="preserve">Claw of cat </t>
  </si>
  <si>
    <t xml:space="preserve">Shadow of a hanged man </t>
  </si>
  <si>
    <t xml:space="preserve">Ash of burned parchment </t>
  </si>
  <si>
    <t xml:space="preserve">Tear of a widow </t>
  </si>
  <si>
    <t xml:space="preserve">Chain of a prisoner </t>
  </si>
  <si>
    <t xml:space="preserve">Cobweb of an ancient crypt </t>
  </si>
  <si>
    <t xml:space="preserve">Whisper of a dying breath </t>
  </si>
  <si>
    <t>Symbol</t>
  </si>
  <si>
    <t xml:space="preserve">Leg of spider </t>
  </si>
  <si>
    <r>
      <t xml:space="preserve">All's well that ends </t>
    </r>
    <r>
      <rPr>
        <sz val="48"/>
        <color rgb="FF00B050"/>
        <rFont val="Bell MT"/>
        <family val="1"/>
      </rPr>
      <t>Excel</t>
    </r>
    <r>
      <rPr>
        <sz val="48"/>
        <color theme="0"/>
        <rFont val="Bell MT"/>
        <family val="1"/>
      </rPr>
      <t>!</t>
    </r>
  </si>
  <si>
    <t>Sheetspeare has left some roles uncast and we have to fill them ASAP before their scenes start!</t>
  </si>
  <si>
    <t>The requirements for the roles are below.  Use the 'Casting Card' worksheet to find the appropriate actor to fill them.</t>
  </si>
  <si>
    <t>Our 'trumpets skewered! We must ado about no thing, a shadow of a role!</t>
  </si>
  <si>
    <t>Act 2 - An On-Stage Disaster</t>
  </si>
  <si>
    <t>Clotho</t>
  </si>
  <si>
    <t>Lachesis</t>
  </si>
  <si>
    <t>Atropos</t>
  </si>
  <si>
    <t>Actor Name</t>
  </si>
  <si>
    <t>Years</t>
  </si>
  <si>
    <t>🧙‍♀️🔮</t>
  </si>
  <si>
    <t>⚗️🧙‍♀️</t>
  </si>
  <si>
    <t>🧙‍♀️     🕯️</t>
  </si>
  <si>
    <t>Each witch visits the blasted heath on midsummer's night when a periodic condition occurs.</t>
  </si>
  <si>
    <t>The periodicity of the conditions is provided in the table.</t>
  </si>
  <si>
    <t xml:space="preserve">✨   </t>
  </si>
  <si>
    <t xml:space="preserve">✨      </t>
  </si>
  <si>
    <t xml:space="preserve">   ✨</t>
  </si>
  <si>
    <t xml:space="preserve">   ✨                        ✨</t>
  </si>
  <si>
    <t xml:space="preserve"> ✨                                    </t>
  </si>
  <si>
    <t xml:space="preserve">   ✨                 ✨</t>
  </si>
  <si>
    <t>Stress Pattern</t>
  </si>
  <si>
    <t>Line</t>
  </si>
  <si>
    <t>Sheetspeare… the dullard!  It's all Greek to me, but his syllablic metre has not yet baked!</t>
  </si>
  <si>
    <t>Target Stress Pattern:</t>
  </si>
  <si>
    <t>B2 or not B2, that is the question.</t>
  </si>
  <si>
    <t>XXOOXXXOOXX</t>
  </si>
  <si>
    <t>OXOXOXOX... etc</t>
  </si>
  <si>
    <t>He likes writing lines in 'iambs', where all of the odd stresses (1,3,5, ...) are 'O' and the even stresses (2,4,6, ...) are 'X'.</t>
  </si>
  <si>
    <t>Be not afraid of LAMBDAs.</t>
  </si>
  <si>
    <t>Some have LAMBDAs thrust upon them.</t>
  </si>
  <si>
    <t>Give every man thy ear, but few thy spreadsheet.</t>
  </si>
  <si>
    <t>What is actuals is prologue.</t>
  </si>
  <si>
    <t>An auditable formula is nobility's true badge.</t>
  </si>
  <si>
    <t>Such as cells are made of, such we be.</t>
  </si>
  <si>
    <t>All that calculates is not gold.</t>
  </si>
  <si>
    <t>The fault is not in our spreadsheet, but in ourselves.</t>
  </si>
  <si>
    <t>Thought costs 1 Microsoft Office subscription.</t>
  </si>
  <si>
    <t>The modeller or the manager, who sins the most?</t>
  </si>
  <si>
    <t>If functions be the food of formulas, play on.</t>
  </si>
  <si>
    <t>In (Automatic) black ink my love may still shine bright.</t>
  </si>
  <si>
    <t>I wish my workbook had the speed of your tongue.</t>
  </si>
  <si>
    <t>I will praise any man that will praise my workbook.</t>
  </si>
  <si>
    <t>My work fell with my Excel application.</t>
  </si>
  <si>
    <t>I am not bound to please thee with my formula.</t>
  </si>
  <si>
    <t>Formatting and formulas make the hours seem short.</t>
  </si>
  <si>
    <t>Shall I compare thee to an XLOOKUP?</t>
  </si>
  <si>
    <t>OOXXXOOO</t>
  </si>
  <si>
    <t>XOXXXXOXOXX</t>
  </si>
  <si>
    <t>Brevity of formulae is the soul of wit.</t>
  </si>
  <si>
    <t>XOOOXOOOOXOX</t>
  </si>
  <si>
    <t>OOXXOXX</t>
  </si>
  <si>
    <t>OXOOOXOOOXOOXXX</t>
  </si>
  <si>
    <t>XOXOXOXXX</t>
  </si>
  <si>
    <t>XXXOXOOOOXOO</t>
  </si>
  <si>
    <t>XOOOOOOX</t>
  </si>
  <si>
    <t>OXOXOXXXOXOX</t>
  </si>
  <si>
    <t>OOOXOXXOOXOO</t>
  </si>
  <si>
    <t>XOXOOOOOOO</t>
  </si>
  <si>
    <t>OXOOOOXOOXXXX</t>
  </si>
  <si>
    <t>XXXXOXX</t>
  </si>
  <si>
    <t>OXOOXOOXXX</t>
  </si>
  <si>
    <t>OXOOOXOXOOXX</t>
  </si>
  <si>
    <t>OXXOXOOXX</t>
  </si>
  <si>
    <t>OOOXXOOXOOO</t>
  </si>
  <si>
    <t>OOXOOOOXOXX</t>
  </si>
  <si>
    <t>OOXOOXXXXXX</t>
  </si>
  <si>
    <t>OXXOXOOXOXX</t>
  </si>
  <si>
    <t>There's many a man has less hair than functions.</t>
  </si>
  <si>
    <t>In these lines, how many stresses currently align with the target stress pattern?</t>
  </si>
  <si>
    <t>Biting thumbs would not thread the yarn… we must make haste!</t>
  </si>
  <si>
    <r>
      <t xml:space="preserve">The actresses for </t>
    </r>
    <r>
      <rPr>
        <b/>
        <sz val="11"/>
        <color rgb="FF7030A0"/>
        <rFont val="Papyrus"/>
        <family val="4"/>
      </rPr>
      <t>Clotho</t>
    </r>
    <r>
      <rPr>
        <b/>
        <sz val="11"/>
        <rFont val="Roboto"/>
      </rPr>
      <t xml:space="preserve">, </t>
    </r>
    <r>
      <rPr>
        <b/>
        <sz val="11"/>
        <color rgb="FF7030A0"/>
        <rFont val="Papyrus"/>
        <family val="4"/>
      </rPr>
      <t>Lachesis</t>
    </r>
    <r>
      <rPr>
        <b/>
        <sz val="11"/>
        <rFont val="Roboto"/>
      </rPr>
      <t xml:space="preserve"> and </t>
    </r>
    <r>
      <rPr>
        <b/>
        <sz val="11"/>
        <color rgb="FF7030A0"/>
        <rFont val="Papyrus"/>
        <family val="4"/>
      </rPr>
      <t>Atropos</t>
    </r>
    <r>
      <rPr>
        <b/>
        <sz val="11"/>
        <rFont val="Roboto"/>
      </rPr>
      <t xml:space="preserve">, </t>
    </r>
    <r>
      <rPr>
        <b/>
        <sz val="11"/>
        <color rgb="FF7030A0"/>
        <rFont val="Roboto"/>
      </rPr>
      <t>the three witches</t>
    </r>
    <r>
      <rPr>
        <b/>
        <sz val="11"/>
        <rFont val="Roboto"/>
      </rPr>
      <t>, are trying to remember how many years follows their line:</t>
    </r>
  </si>
  <si>
    <r>
      <t xml:space="preserve">If </t>
    </r>
    <r>
      <rPr>
        <b/>
        <sz val="14"/>
        <color rgb="FFC00000"/>
        <rFont val="Aptos Narrow"/>
        <family val="2"/>
      </rPr>
      <t>ALL</t>
    </r>
    <r>
      <rPr>
        <sz val="14"/>
        <color rgb="FFC00000"/>
        <rFont val="Aptos Narrow"/>
        <family val="2"/>
        <scheme val="minor"/>
      </rPr>
      <t xml:space="preserve"> the conditions in the table in level 3 occurred this year, how many years will it be until they all occur again in the same year?</t>
    </r>
  </si>
  <si>
    <t>For how many actors is there no possible vocal frequency and acting style where they would be the only casting option?
To be held in Sheetspeare's greatest esteem, perform this dare on 'Casting Card' without a single formula or mouse click.</t>
  </si>
  <si>
    <t>Clotho Ingredients</t>
  </si>
  <si>
    <t>Lachesis Ingredients</t>
  </si>
  <si>
    <t>Astropos Ingredients</t>
  </si>
  <si>
    <r>
      <t xml:space="preserve">William Sheetspeare's wall fall has bequeathed on his head a state of victimhood… God grant a heady barrenness not advance.
As his eft squire, thee will go thither and attempt to salvage his love's labours.
A tall order, the play's imminent and the Queen comes thusly!  Time may not be squandered, on with the show!
</t>
    </r>
    <r>
      <rPr>
        <b/>
        <sz val="14"/>
        <color theme="0"/>
        <rFont val="Aptos Display"/>
        <family val="2"/>
      </rPr>
      <t xml:space="preserve">A challenge of </t>
    </r>
    <r>
      <rPr>
        <b/>
        <sz val="14"/>
        <color rgb="FF00B050"/>
        <rFont val="Aptos Display"/>
        <family val="2"/>
      </rPr>
      <t>750 points</t>
    </r>
    <r>
      <rPr>
        <b/>
        <sz val="14"/>
        <color theme="0"/>
        <rFont val="Aptos Display"/>
        <family val="2"/>
      </rPr>
      <t xml:space="preserve"> looms, with </t>
    </r>
    <r>
      <rPr>
        <b/>
        <sz val="14"/>
        <color rgb="FF4784FF"/>
        <rFont val="Aptos Display"/>
        <family val="2"/>
      </rPr>
      <t>5 point-yielding scenes</t>
    </r>
    <r>
      <rPr>
        <b/>
        <sz val="14"/>
        <color theme="0"/>
        <rFont val="Aptos Display"/>
        <family val="2"/>
      </rPr>
      <t xml:space="preserve"> and </t>
    </r>
    <r>
      <rPr>
        <b/>
        <sz val="14"/>
        <color rgb="FFC00000"/>
        <rFont val="Aptos Display"/>
        <family val="2"/>
      </rPr>
      <t>3 on-stage dares</t>
    </r>
    <r>
      <rPr>
        <b/>
        <sz val="14"/>
        <color theme="0"/>
        <rFont val="Aptos Display"/>
        <family val="2"/>
      </rPr>
      <t>.</t>
    </r>
  </si>
  <si>
    <t>On-Stage Dares</t>
  </si>
  <si>
    <t>Fir, our scripting tardiness and strong brew has invoked an amensial mania!</t>
  </si>
  <si>
    <t>Each row on the cauldron corresponds to the games below in order.</t>
  </si>
  <si>
    <r>
      <t xml:space="preserve">For each row of ingredients on the 'Witches Cauldron' tab, calculate how many of those ingredients are used </t>
    </r>
    <r>
      <rPr>
        <b/>
        <u/>
        <sz val="11"/>
        <rFont val="Roboto"/>
      </rPr>
      <t>by exactly 2</t>
    </r>
    <r>
      <rPr>
        <b/>
        <sz val="11"/>
        <rFont val="Roboto"/>
      </rPr>
      <t xml:space="preserve"> out of the 3 Witches.</t>
    </r>
  </si>
  <si>
    <t>Banana of Lana</t>
  </si>
  <si>
    <t>🍌</t>
  </si>
  <si>
    <t>Good cheer, an eye in the storm.
A moment for flirting, brew and pheasant mayhap?
I'm sure no regret shall befall us if this intermission is not used proactively.</t>
  </si>
  <si>
    <t>Layer #</t>
  </si>
  <si>
    <t>A calamity of potions has befallen the props department!</t>
  </si>
  <si>
    <t>The terrible trio were directed to put unique items into the cauldron, or a simulateous set, never for two to place the item and the other to not!</t>
  </si>
  <si>
    <r>
      <t>🐛</t>
    </r>
    <r>
      <rPr>
        <sz val="18"/>
        <color rgb="FFEE0000"/>
        <rFont val="Roboto"/>
      </rPr>
      <t xml:space="preserve">, </t>
    </r>
    <r>
      <rPr>
        <sz val="18"/>
        <color rgb="FFFFFFFF"/>
        <rFont val="Roboto"/>
      </rPr>
      <t>🦅</t>
    </r>
    <r>
      <rPr>
        <sz val="18"/>
        <color rgb="FFEE0000"/>
        <rFont val="Roboto"/>
      </rPr>
      <t xml:space="preserve">, </t>
    </r>
    <r>
      <rPr>
        <sz val="18"/>
        <color rgb="FF808080"/>
        <rFont val="Roboto"/>
      </rPr>
      <t>⛓</t>
    </r>
    <r>
      <rPr>
        <sz val="18"/>
        <color rgb="FFEE0000"/>
        <rFont val="Roboto"/>
      </rPr>
      <t xml:space="preserve">, </t>
    </r>
    <r>
      <rPr>
        <sz val="18"/>
        <color rgb="FFFFFFFF"/>
        <rFont val="Roboto"/>
      </rPr>
      <t>💀</t>
    </r>
    <r>
      <rPr>
        <sz val="18"/>
        <color rgb="FFEE0000"/>
        <rFont val="Roboto"/>
      </rPr>
      <t xml:space="preserve">, </t>
    </r>
    <r>
      <rPr>
        <sz val="18"/>
        <color rgb="FFFFC000"/>
        <rFont val="Roboto"/>
      </rPr>
      <t>🍌</t>
    </r>
  </si>
  <si>
    <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t>
    </r>
    <r>
      <rPr>
        <sz val="18"/>
        <color rgb="FFC0883E"/>
        <rFont val="Roboto"/>
      </rPr>
      <t>⏳</t>
    </r>
    <r>
      <rPr>
        <sz val="18"/>
        <color rgb="FFEE0000"/>
        <rFont val="Roboto"/>
      </rPr>
      <t xml:space="preserve">, </t>
    </r>
    <r>
      <rPr>
        <sz val="18"/>
        <color rgb="FFFFFFFF"/>
        <rFont val="Roboto"/>
      </rPr>
      <t>🕸</t>
    </r>
    <r>
      <rPr>
        <sz val="18"/>
        <color rgb="FFEE0000"/>
        <rFont val="Roboto"/>
      </rPr>
      <t xml:space="preserve">, </t>
    </r>
    <r>
      <rPr>
        <sz val="18"/>
        <color rgb="FFC0883E"/>
        <rFont val="Roboto"/>
      </rPr>
      <t>🐶</t>
    </r>
    <r>
      <rPr>
        <sz val="18"/>
        <color rgb="FFEE0000"/>
        <rFont val="Roboto"/>
      </rPr>
      <t xml:space="preserve">, </t>
    </r>
    <r>
      <rPr>
        <sz val="18"/>
        <color rgb="FF00B050"/>
        <rFont val="Roboto"/>
      </rPr>
      <t>🐸</t>
    </r>
  </si>
  <si>
    <r>
      <t>🔥</t>
    </r>
    <r>
      <rPr>
        <sz val="18"/>
        <color rgb="FFEE0000"/>
        <rFont val="Roboto"/>
      </rPr>
      <t xml:space="preserve">, </t>
    </r>
    <r>
      <rPr>
        <sz val="18"/>
        <color rgb="FFFFFFFF"/>
        <rFont val="Roboto"/>
      </rPr>
      <t>💀</t>
    </r>
    <r>
      <rPr>
        <sz val="18"/>
        <color rgb="FFEE0000"/>
        <rFont val="Roboto"/>
      </rPr>
      <t xml:space="preserve">, </t>
    </r>
    <r>
      <rPr>
        <sz val="18"/>
        <color rgb="FFFFC000"/>
        <rFont val="Roboto"/>
      </rPr>
      <t>🍌</t>
    </r>
    <r>
      <rPr>
        <sz val="18"/>
        <color rgb="FFEE0000"/>
        <rFont val="Roboto"/>
      </rPr>
      <t xml:space="preserve">, </t>
    </r>
    <r>
      <rPr>
        <sz val="18"/>
        <color rgb="FFFFFFFF"/>
        <rFont val="Roboto"/>
      </rPr>
      <t>🕷</t>
    </r>
    <r>
      <rPr>
        <sz val="18"/>
        <color rgb="FFEE0000"/>
        <rFont val="Roboto"/>
      </rPr>
      <t xml:space="preserve">, </t>
    </r>
    <r>
      <rPr>
        <sz val="18"/>
        <color rgb="FF00B050"/>
        <rFont val="Roboto"/>
      </rPr>
      <t>🐸</t>
    </r>
  </si>
  <si>
    <r>
      <t>🦷</t>
    </r>
    <r>
      <rPr>
        <sz val="18"/>
        <color rgb="FFEE0000"/>
        <rFont val="Roboto"/>
      </rPr>
      <t xml:space="preserve">, </t>
    </r>
    <r>
      <rPr>
        <sz val="18"/>
        <color rgb="FFC0883E"/>
        <rFont val="Roboto"/>
      </rPr>
      <t>🦉</t>
    </r>
    <r>
      <rPr>
        <sz val="18"/>
        <color rgb="FFEE0000"/>
        <rFont val="Roboto"/>
      </rPr>
      <t xml:space="preserve">, </t>
    </r>
    <r>
      <rPr>
        <sz val="18"/>
        <color rgb="FFFFFFFF"/>
        <rFont val="Roboto"/>
      </rPr>
      <t>🦅</t>
    </r>
    <r>
      <rPr>
        <sz val="18"/>
        <color rgb="FFEE0000"/>
        <rFont val="Roboto"/>
      </rPr>
      <t xml:space="preserve">, </t>
    </r>
    <r>
      <rPr>
        <sz val="18"/>
        <color rgb="FF00B050"/>
        <rFont val="Roboto"/>
      </rPr>
      <t>🐉</t>
    </r>
    <r>
      <rPr>
        <sz val="18"/>
        <color rgb="FFEE0000"/>
        <rFont val="Roboto"/>
      </rPr>
      <t xml:space="preserve">, </t>
    </r>
    <r>
      <rPr>
        <sz val="18"/>
        <color rgb="FF00B050"/>
        <rFont val="Roboto"/>
      </rPr>
      <t>🦎</t>
    </r>
    <r>
      <rPr>
        <sz val="18"/>
        <color rgb="FFEE0000"/>
        <rFont val="Roboto"/>
      </rPr>
      <t xml:space="preserve">, 🩸, </t>
    </r>
    <r>
      <rPr>
        <sz val="18"/>
        <color rgb="FF156082"/>
        <rFont val="Roboto"/>
      </rPr>
      <t>😢</t>
    </r>
  </si>
  <si>
    <r>
      <t>🔥</t>
    </r>
    <r>
      <rPr>
        <sz val="18"/>
        <color rgb="FFEE0000"/>
        <rFont val="Roboto"/>
      </rPr>
      <t xml:space="preserve">, </t>
    </r>
    <r>
      <rPr>
        <sz val="18"/>
        <color rgb="FFC0883E"/>
        <rFont val="Roboto"/>
      </rPr>
      <t>🦉</t>
    </r>
    <r>
      <rPr>
        <sz val="18"/>
        <color rgb="FFEE0000"/>
        <rFont val="Roboto"/>
      </rPr>
      <t xml:space="preserve">, </t>
    </r>
    <r>
      <rPr>
        <sz val="18"/>
        <color rgb="FFFFFFFF"/>
        <rFont val="Roboto"/>
      </rPr>
      <t>🕸</t>
    </r>
    <r>
      <rPr>
        <sz val="18"/>
        <color rgb="FFEE0000"/>
        <rFont val="Roboto"/>
      </rPr>
      <t xml:space="preserve">, </t>
    </r>
    <r>
      <rPr>
        <sz val="18"/>
        <color rgb="FF00B050"/>
        <rFont val="Roboto"/>
      </rPr>
      <t>🐸</t>
    </r>
    <r>
      <rPr>
        <sz val="18"/>
        <color rgb="FFEE0000"/>
        <rFont val="Roboto"/>
      </rPr>
      <t>, 🩸</t>
    </r>
  </si>
  <si>
    <r>
      <t xml:space="preserve">🩸, </t>
    </r>
    <r>
      <rPr>
        <sz val="18"/>
        <color rgb="FF00B050"/>
        <rFont val="Roboto"/>
      </rP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t>
    </r>
    <r>
      <rPr>
        <sz val="18"/>
        <color rgb="FFF610FC"/>
        <rFont val="Roboto"/>
      </rPr>
      <t>🐛</t>
    </r>
    <r>
      <rPr>
        <sz val="18"/>
        <color rgb="FFEE0000"/>
        <rFont val="Roboto"/>
      </rPr>
      <t xml:space="preserve">, </t>
    </r>
    <r>
      <rPr>
        <sz val="18"/>
        <color rgb="FFC0883E"/>
        <rFont val="Roboto"/>
      </rPr>
      <t>⏳</t>
    </r>
  </si>
  <si>
    <r>
      <t>🕸</t>
    </r>
    <r>
      <rPr>
        <sz val="18"/>
        <color rgb="FFEE0000"/>
        <rFont val="Roboto"/>
      </rPr>
      <t xml:space="preserve">, </t>
    </r>
    <r>
      <rPr>
        <sz val="18"/>
        <color rgb="FFFFFFFF"/>
        <rFont val="Roboto"/>
      </rPr>
      <t>💀</t>
    </r>
    <r>
      <rPr>
        <sz val="18"/>
        <color rgb="FFEE0000"/>
        <rFont val="Roboto"/>
      </rPr>
      <t xml:space="preserve">, </t>
    </r>
    <r>
      <rPr>
        <sz val="18"/>
        <color rgb="FF00B050"/>
        <rFont val="Roboto"/>
      </rPr>
      <t>🐍</t>
    </r>
    <r>
      <rPr>
        <sz val="18"/>
        <color rgb="FFEE0000"/>
        <rFont val="Roboto"/>
      </rPr>
      <t xml:space="preserve">, </t>
    </r>
    <r>
      <rPr>
        <sz val="18"/>
        <color rgb="FF808080"/>
        <rFont val="Roboto"/>
      </rPr>
      <t>⛓</t>
    </r>
    <r>
      <rPr>
        <sz val="18"/>
        <color rgb="FFEE0000"/>
        <rFont val="Roboto"/>
      </rPr>
      <t xml:space="preserve">, </t>
    </r>
    <r>
      <rPr>
        <sz val="18"/>
        <color rgb="FFFFFFFF"/>
        <rFont val="Roboto"/>
      </rPr>
      <t>🦇</t>
    </r>
  </si>
  <si>
    <r>
      <t>🦷</t>
    </r>
    <r>
      <rPr>
        <sz val="18"/>
        <color rgb="FFEE0000"/>
        <rFont val="Roboto"/>
      </rPr>
      <t xml:space="preserve">, </t>
    </r>
    <r>
      <rPr>
        <sz val="18"/>
        <color rgb="FFFFFFFF"/>
        <rFont val="Roboto"/>
      </rPr>
      <t>🕸</t>
    </r>
    <r>
      <rPr>
        <sz val="18"/>
        <color rgb="FFEE0000"/>
        <rFont val="Roboto"/>
      </rPr>
      <t xml:space="preserve">, </t>
    </r>
    <r>
      <rPr>
        <sz val="18"/>
        <color rgb="FF808080"/>
        <rFont val="Roboto"/>
      </rPr>
      <t>🔥</t>
    </r>
    <r>
      <rPr>
        <sz val="18"/>
        <color rgb="FFEE0000"/>
        <rFont val="Roboto"/>
      </rPr>
      <t xml:space="preserve">, </t>
    </r>
    <r>
      <rPr>
        <sz val="18"/>
        <color rgb="FFFFC000"/>
        <rFont val="Roboto"/>
      </rPr>
      <t>🍌</t>
    </r>
    <r>
      <rPr>
        <sz val="18"/>
        <color rgb="FFEE0000"/>
        <rFont val="Roboto"/>
      </rPr>
      <t xml:space="preserve">, </t>
    </r>
    <r>
      <rPr>
        <sz val="18"/>
        <color rgb="FFC0883E"/>
        <rFont val="Roboto"/>
      </rPr>
      <t>⏳</t>
    </r>
    <r>
      <rPr>
        <sz val="18"/>
        <color rgb="FFEE0000"/>
        <rFont val="Roboto"/>
      </rPr>
      <t xml:space="preserve">, </t>
    </r>
    <r>
      <rPr>
        <sz val="18"/>
        <color rgb="FF156082"/>
        <rFont val="Roboto"/>
      </rPr>
      <t>😢</t>
    </r>
    <r>
      <rPr>
        <sz val="18"/>
        <color rgb="FFEE0000"/>
        <rFont val="Roboto"/>
      </rPr>
      <t xml:space="preserve">, </t>
    </r>
    <r>
      <rPr>
        <sz val="18"/>
        <color rgb="FF808080"/>
        <rFont val="Roboto"/>
      </rPr>
      <t>⛓</t>
    </r>
  </si>
  <si>
    <r>
      <t>😢</t>
    </r>
    <r>
      <rPr>
        <sz val="18"/>
        <color rgb="FFEE0000"/>
        <rFont val="Roboto"/>
      </rPr>
      <t xml:space="preserve">, </t>
    </r>
    <r>
      <rPr>
        <sz val="18"/>
        <color rgb="FFC0883E"/>
        <rFont val="Roboto"/>
      </rP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t>
    </r>
    <r>
      <rPr>
        <sz val="18"/>
        <color rgb="FF00B050"/>
        <rFont val="Roboto"/>
      </rPr>
      <t>🐍</t>
    </r>
    <r>
      <rPr>
        <sz val="18"/>
        <color rgb="FFEE0000"/>
        <rFont val="Roboto"/>
      </rPr>
      <t>, 🩸</t>
    </r>
  </si>
  <si>
    <r>
      <t>🦉</t>
    </r>
    <r>
      <rPr>
        <sz val="18"/>
        <color rgb="FFEE0000"/>
        <rFont val="Roboto"/>
      </rPr>
      <t xml:space="preserve">, </t>
    </r>
    <r>
      <rPr>
        <sz val="18"/>
        <color rgb="FFFFC000"/>
        <rFont val="Roboto"/>
      </rPr>
      <t>🍌</t>
    </r>
    <r>
      <rPr>
        <sz val="18"/>
        <color rgb="FFEE0000"/>
        <rFont val="Roboto"/>
      </rPr>
      <t xml:space="preserve">, </t>
    </r>
    <r>
      <rPr>
        <sz val="18"/>
        <color rgb="FFFFFFFF"/>
        <rFont val="Roboto"/>
      </rPr>
      <t>🐈</t>
    </r>
    <r>
      <rPr>
        <sz val="18"/>
        <color rgb="FFEE0000"/>
        <rFont val="Roboto"/>
      </rPr>
      <t xml:space="preserve">, </t>
    </r>
    <r>
      <rPr>
        <sz val="18"/>
        <color rgb="FF00B050"/>
        <rFont val="Roboto"/>
      </rPr>
      <t>🐉</t>
    </r>
    <r>
      <rPr>
        <sz val="18"/>
        <color rgb="FFEE0000"/>
        <rFont val="Roboto"/>
      </rPr>
      <t xml:space="preserve">, </t>
    </r>
    <r>
      <rPr>
        <sz val="18"/>
        <color rgb="FFFFFFFF"/>
        <rFont val="Roboto"/>
      </rPr>
      <t>🦅</t>
    </r>
  </si>
  <si>
    <r>
      <t>🦇</t>
    </r>
    <r>
      <rPr>
        <sz val="18"/>
        <color rgb="FFEE0000"/>
        <rFont val="Roboto"/>
      </rPr>
      <t xml:space="preserve">, </t>
    </r>
    <r>
      <rPr>
        <sz val="18"/>
        <color rgb="FFFFFFFF"/>
        <rFont val="Roboto"/>
      </rPr>
      <t>🐈</t>
    </r>
    <r>
      <rPr>
        <sz val="18"/>
        <color rgb="FFEE0000"/>
        <rFont val="Roboto"/>
      </rPr>
      <t xml:space="preserve">, </t>
    </r>
    <r>
      <rPr>
        <sz val="18"/>
        <color rgb="FFFFC000"/>
        <rFont val="Roboto"/>
      </rPr>
      <t>🍌</t>
    </r>
    <r>
      <rPr>
        <sz val="18"/>
        <color rgb="FFEE0000"/>
        <rFont val="Roboto"/>
      </rPr>
      <t xml:space="preserve">, </t>
    </r>
    <r>
      <rPr>
        <sz val="18"/>
        <color rgb="FF00B050"/>
        <rFont val="Roboto"/>
      </rP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t>
    </r>
    <r>
      <rPr>
        <sz val="18"/>
        <color rgb="FF808080"/>
        <rFont val="Roboto"/>
      </rPr>
      <t>🔥</t>
    </r>
  </si>
  <si>
    <r>
      <t>🔥</t>
    </r>
    <r>
      <rPr>
        <sz val="18"/>
        <color rgb="FFEE0000"/>
        <rFont val="Roboto"/>
      </rPr>
      <t xml:space="preserve">, </t>
    </r>
    <r>
      <rPr>
        <sz val="18"/>
        <color rgb="FF00B050"/>
        <rFont val="Roboto"/>
      </rPr>
      <t>🐸</t>
    </r>
    <r>
      <rPr>
        <sz val="18"/>
        <color rgb="FFEE0000"/>
        <rFont val="Roboto"/>
      </rPr>
      <t xml:space="preserve">, </t>
    </r>
    <r>
      <rPr>
        <sz val="18"/>
        <color rgb="FFC0883E"/>
        <rFont val="Roboto"/>
      </rPr>
      <t>🦉</t>
    </r>
    <r>
      <rPr>
        <sz val="18"/>
        <color rgb="FFEE0000"/>
        <rFont val="Roboto"/>
      </rPr>
      <t xml:space="preserve">, 🩸, </t>
    </r>
    <r>
      <rPr>
        <sz val="18"/>
        <color rgb="FF00B050"/>
        <rFont val="Roboto"/>
      </rPr>
      <t>🐍</t>
    </r>
    <r>
      <rPr>
        <sz val="18"/>
        <color rgb="FFEE0000"/>
        <rFont val="Roboto"/>
      </rPr>
      <t xml:space="preserve">, </t>
    </r>
    <r>
      <rPr>
        <sz val="18"/>
        <color rgb="FF156082"/>
        <rFont val="Roboto"/>
      </rPr>
      <t>😢</t>
    </r>
  </si>
  <si>
    <r>
      <t>🐸</t>
    </r>
    <r>
      <rPr>
        <sz val="18"/>
        <color rgb="FFEE0000"/>
        <rFont val="Roboto"/>
      </rPr>
      <t xml:space="preserve">, </t>
    </r>
    <r>
      <rPr>
        <sz val="18"/>
        <color rgb="FFC0883E"/>
        <rFont val="Roboto"/>
      </rPr>
      <t>🐶</t>
    </r>
    <r>
      <rPr>
        <sz val="18"/>
        <color rgb="FFEE0000"/>
        <rFont val="Roboto"/>
      </rPr>
      <t xml:space="preserve">, </t>
    </r>
    <r>
      <rPr>
        <sz val="18"/>
        <color rgb="FF156082"/>
        <rFont val="Roboto"/>
      </rPr>
      <t>😢</t>
    </r>
    <r>
      <rPr>
        <sz val="18"/>
        <color rgb="FFEE0000"/>
        <rFont val="Roboto"/>
      </rPr>
      <t xml:space="preserve">, </t>
    </r>
    <r>
      <rPr>
        <sz val="18"/>
        <color rgb="FF808080"/>
        <rFont val="Roboto"/>
      </rPr>
      <t>🔥</t>
    </r>
    <r>
      <rPr>
        <sz val="18"/>
        <color rgb="FFEE0000"/>
        <rFont val="Roboto"/>
      </rPr>
      <t xml:space="preserve">, </t>
    </r>
    <r>
      <rPr>
        <sz val="18"/>
        <color rgb="FFF610FC"/>
        <rFont val="Roboto"/>
      </rPr>
      <t>🐛</t>
    </r>
    <r>
      <rPr>
        <sz val="18"/>
        <color rgb="FFEE0000"/>
        <rFont val="Roboto"/>
      </rPr>
      <t xml:space="preserve">, </t>
    </r>
    <r>
      <rPr>
        <sz val="18"/>
        <color rgb="FFFFC000"/>
        <rFont val="Roboto"/>
      </rPr>
      <t>🍌</t>
    </r>
  </si>
  <si>
    <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 </t>
    </r>
    <r>
      <rPr>
        <sz val="18"/>
        <color rgb="FF00B050"/>
        <rFont val="Roboto"/>
      </rPr>
      <t>🦎</t>
    </r>
    <r>
      <rPr>
        <sz val="18"/>
        <color rgb="FFEE0000"/>
        <rFont val="Roboto"/>
      </rPr>
      <t xml:space="preserve">, </t>
    </r>
    <r>
      <rPr>
        <sz val="18"/>
        <color rgb="FF00B050"/>
        <rFont val="Roboto"/>
      </rPr>
      <t>🐍</t>
    </r>
    <r>
      <rPr>
        <sz val="18"/>
        <color rgb="FFEE0000"/>
        <rFont val="Roboto"/>
      </rPr>
      <t xml:space="preserve">, </t>
    </r>
    <r>
      <rPr>
        <sz val="18"/>
        <color rgb="FFFFFFFF"/>
        <rFont val="Roboto"/>
      </rPr>
      <t>🕸</t>
    </r>
  </si>
  <si>
    <r>
      <t>🕷</t>
    </r>
    <r>
      <rPr>
        <sz val="18"/>
        <color rgb="FFEE0000"/>
        <rFont val="Roboto"/>
      </rPr>
      <t xml:space="preserve">, 🩸, </t>
    </r>
    <r>
      <rPr>
        <sz val="18"/>
        <color rgb="FFF610FC"/>
        <rFont val="Roboto"/>
      </rPr>
      <t>🐛</t>
    </r>
    <r>
      <rPr>
        <sz val="18"/>
        <color rgb="FFEE0000"/>
        <rFont val="Roboto"/>
      </rPr>
      <t xml:space="preserve">, </t>
    </r>
    <r>
      <rPr>
        <sz val="18"/>
        <color rgb="FFFFFFFF"/>
        <rFont val="Roboto"/>
      </rPr>
      <t>🐈</t>
    </r>
    <r>
      <rPr>
        <sz val="18"/>
        <color rgb="FFEE0000"/>
        <rFont val="Roboto"/>
      </rPr>
      <t xml:space="preserve">, </t>
    </r>
    <r>
      <rPr>
        <sz val="18"/>
        <color rgb="FF00B050"/>
        <rFont val="Roboto"/>
      </rPr>
      <t>🦎</t>
    </r>
    <r>
      <rPr>
        <sz val="18"/>
        <color rgb="FFEE0000"/>
        <rFont val="Roboto"/>
      </rPr>
      <t xml:space="preserve">, </t>
    </r>
    <r>
      <rPr>
        <sz val="18"/>
        <color rgb="FFFFFFFF"/>
        <rFont val="Roboto"/>
      </rPr>
      <t>🦷</t>
    </r>
  </si>
  <si>
    <r>
      <t>💀</t>
    </r>
    <r>
      <rPr>
        <sz val="18"/>
        <color rgb="FFEE0000"/>
        <rFont val="Roboto"/>
      </rPr>
      <t xml:space="preserve">, </t>
    </r>
    <r>
      <rPr>
        <sz val="18"/>
        <color rgb="FF00B050"/>
        <rFont val="Roboto"/>
      </rPr>
      <t>🐍</t>
    </r>
    <r>
      <rPr>
        <sz val="18"/>
        <color rgb="FFEE0000"/>
        <rFont val="Roboto"/>
      </rPr>
      <t xml:space="preserve">, </t>
    </r>
    <r>
      <rPr>
        <sz val="18"/>
        <color rgb="FF00B050"/>
        <rFont val="Roboto"/>
      </rP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t>
    </r>
    <r>
      <rPr>
        <sz val="18"/>
        <color rgb="FFC0883E"/>
        <rFont val="Roboto"/>
      </rPr>
      <t>🦉</t>
    </r>
  </si>
  <si>
    <r>
      <t>🔥</t>
    </r>
    <r>
      <rPr>
        <sz val="18"/>
        <color rgb="FFEE0000"/>
        <rFont val="Roboto"/>
      </rPr>
      <t xml:space="preserve">, 🩸, </t>
    </r>
    <r>
      <rPr>
        <sz val="18"/>
        <color rgb="FFFFFFFF"/>
        <rFont val="Roboto"/>
      </rPr>
      <t>🦷</t>
    </r>
    <r>
      <rPr>
        <sz val="18"/>
        <color rgb="FFEE0000"/>
        <rFont val="Roboto"/>
      </rPr>
      <t xml:space="preserve">, </t>
    </r>
    <r>
      <rPr>
        <sz val="18"/>
        <color rgb="FF00B050"/>
        <rFont val="Roboto"/>
      </rPr>
      <t>🐍</t>
    </r>
    <r>
      <rPr>
        <sz val="18"/>
        <color rgb="FFEE0000"/>
        <rFont val="Roboto"/>
      </rPr>
      <t xml:space="preserve">, </t>
    </r>
    <r>
      <rPr>
        <sz val="18"/>
        <color rgb="FFC0883E"/>
        <rFont val="Roboto"/>
      </rPr>
      <t>⏳</t>
    </r>
  </si>
  <si>
    <r>
      <t>😢</t>
    </r>
    <r>
      <rPr>
        <sz val="18"/>
        <color rgb="FFEE0000"/>
        <rFont val="Roboto"/>
      </rPr>
      <t xml:space="preserve">, </t>
    </r>
    <r>
      <rPr>
        <sz val="18"/>
        <color rgb="FF00B050"/>
        <rFont val="Roboto"/>
      </rPr>
      <t>🐍</t>
    </r>
    <r>
      <rPr>
        <sz val="18"/>
        <color rgb="FFEE0000"/>
        <rFont val="Roboto"/>
      </rPr>
      <t xml:space="preserve">, </t>
    </r>
    <r>
      <rPr>
        <sz val="18"/>
        <color rgb="FFC0883E"/>
        <rFont val="Roboto"/>
      </rPr>
      <t>⏳</t>
    </r>
    <r>
      <rPr>
        <sz val="18"/>
        <color rgb="FFEE0000"/>
        <rFont val="Roboto"/>
      </rPr>
      <t xml:space="preserve">, </t>
    </r>
    <r>
      <rPr>
        <sz val="18"/>
        <color rgb="FF00B050"/>
        <rFont val="Roboto"/>
      </rPr>
      <t>🐸</t>
    </r>
    <r>
      <rPr>
        <sz val="18"/>
        <color rgb="FFEE0000"/>
        <rFont val="Roboto"/>
      </rPr>
      <t xml:space="preserve">, </t>
    </r>
    <r>
      <rPr>
        <sz val="18"/>
        <color rgb="FF00B050"/>
        <rFont val="Roboto"/>
      </rPr>
      <t>🦎</t>
    </r>
  </si>
  <si>
    <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t>
    </r>
    <r>
      <rPr>
        <sz val="18"/>
        <color rgb="FF808080"/>
        <rFont val="Roboto"/>
      </rPr>
      <t>🔥</t>
    </r>
    <r>
      <rPr>
        <sz val="18"/>
        <color rgb="FFEE0000"/>
        <rFont val="Roboto"/>
      </rPr>
      <t xml:space="preserve">, </t>
    </r>
    <r>
      <rPr>
        <sz val="18"/>
        <color rgb="FFF610FC"/>
        <rFont val="Roboto"/>
      </rPr>
      <t>🐛</t>
    </r>
    <r>
      <rPr>
        <sz val="18"/>
        <color rgb="FFEE0000"/>
        <rFont val="Roboto"/>
      </rPr>
      <t xml:space="preserve">, 🩸, </t>
    </r>
    <r>
      <rPr>
        <sz val="18"/>
        <color rgb="FF00B050"/>
        <rFont val="Roboto"/>
      </rPr>
      <t>🦎</t>
    </r>
  </si>
  <si>
    <r>
      <t>🦅</t>
    </r>
    <r>
      <rPr>
        <sz val="18"/>
        <color rgb="FFEE0000"/>
        <rFont val="Roboto"/>
      </rPr>
      <t xml:space="preserve">, </t>
    </r>
    <r>
      <rPr>
        <sz val="18"/>
        <color rgb="FF00B050"/>
        <rFont val="Roboto"/>
      </rP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t>
    </r>
    <r>
      <rPr>
        <sz val="18"/>
        <color rgb="FF156082"/>
        <rFont val="Roboto"/>
      </rPr>
      <t>😢</t>
    </r>
  </si>
  <si>
    <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t>
    </r>
    <r>
      <rPr>
        <sz val="18"/>
        <color rgb="FF808080"/>
        <rFont val="Roboto"/>
      </rPr>
      <t>🔥</t>
    </r>
    <r>
      <rPr>
        <sz val="18"/>
        <color rgb="FFEE0000"/>
        <rFont val="Roboto"/>
      </rPr>
      <t xml:space="preserve">, </t>
    </r>
    <r>
      <rPr>
        <sz val="18"/>
        <color rgb="FF00B050"/>
        <rFont val="Roboto"/>
      </rPr>
      <t>🦎</t>
    </r>
    <r>
      <rPr>
        <sz val="18"/>
        <color rgb="FFEE0000"/>
        <rFont val="Roboto"/>
      </rPr>
      <t xml:space="preserve">, </t>
    </r>
    <r>
      <rPr>
        <sz val="18"/>
        <color rgb="FFC0883E"/>
        <rFont val="Roboto"/>
      </rPr>
      <t>🐶</t>
    </r>
  </si>
  <si>
    <r>
      <t>🐸</t>
    </r>
    <r>
      <rPr>
        <sz val="18"/>
        <color rgb="FFEE0000"/>
        <rFont val="Roboto"/>
      </rPr>
      <t xml:space="preserve">, </t>
    </r>
    <r>
      <rPr>
        <sz val="18"/>
        <color rgb="FFFFFFFF"/>
        <rFont val="Roboto"/>
      </rPr>
      <t>🦇</t>
    </r>
    <r>
      <rPr>
        <sz val="18"/>
        <color rgb="FFEE0000"/>
        <rFont val="Roboto"/>
      </rPr>
      <t xml:space="preserve">, </t>
    </r>
    <r>
      <rPr>
        <sz val="18"/>
        <color rgb="FF156082"/>
        <rFont val="Roboto"/>
      </rPr>
      <t>😢</t>
    </r>
    <r>
      <rPr>
        <sz val="18"/>
        <color rgb="FFEE0000"/>
        <rFont val="Roboto"/>
      </rPr>
      <t xml:space="preserve">, </t>
    </r>
    <r>
      <rPr>
        <sz val="18"/>
        <color rgb="FFC0883E"/>
        <rFont val="Roboto"/>
      </rPr>
      <t>⏳</t>
    </r>
    <r>
      <rPr>
        <sz val="18"/>
        <color rgb="FFEE0000"/>
        <rFont val="Roboto"/>
      </rPr>
      <t xml:space="preserve">, </t>
    </r>
    <r>
      <rPr>
        <sz val="18"/>
        <color rgb="FF00B050"/>
        <rFont val="Roboto"/>
      </rPr>
      <t>🦎</t>
    </r>
  </si>
  <si>
    <r>
      <t>🔥</t>
    </r>
    <r>
      <rPr>
        <sz val="18"/>
        <color rgb="FFEE0000"/>
        <rFont val="Roboto"/>
      </rPr>
      <t xml:space="preserve">, </t>
    </r>
    <r>
      <rPr>
        <sz val="18"/>
        <color rgb="FFC0883E"/>
        <rFont val="Roboto"/>
      </rPr>
      <t>⏳</t>
    </r>
    <r>
      <rPr>
        <sz val="18"/>
        <color rgb="FFEE0000"/>
        <rFont val="Roboto"/>
      </rPr>
      <t xml:space="preserve">, </t>
    </r>
    <r>
      <rPr>
        <sz val="18"/>
        <color rgb="FFC0883E"/>
        <rFont val="Roboto"/>
      </rPr>
      <t>🐶</t>
    </r>
    <r>
      <rPr>
        <sz val="18"/>
        <color rgb="FFEE0000"/>
        <rFont val="Roboto"/>
      </rPr>
      <t xml:space="preserve">, </t>
    </r>
    <r>
      <rPr>
        <sz val="18"/>
        <color rgb="FF156082"/>
        <rFont val="Roboto"/>
      </rPr>
      <t>😢</t>
    </r>
    <r>
      <rPr>
        <sz val="18"/>
        <color rgb="FFEE0000"/>
        <rFont val="Roboto"/>
      </rPr>
      <t xml:space="preserve">, </t>
    </r>
    <r>
      <rPr>
        <sz val="18"/>
        <color rgb="FFF610FC"/>
        <rFont val="Roboto"/>
      </rPr>
      <t>🐛</t>
    </r>
    <r>
      <rPr>
        <sz val="18"/>
        <color rgb="FFEE0000"/>
        <rFont val="Roboto"/>
      </rPr>
      <t xml:space="preserve">, </t>
    </r>
    <r>
      <rPr>
        <sz val="18"/>
        <color rgb="FFFFFFFF"/>
        <rFont val="Roboto"/>
      </rPr>
      <t>🕸</t>
    </r>
    <r>
      <rPr>
        <sz val="18"/>
        <color rgb="FFEE0000"/>
        <rFont val="Roboto"/>
      </rPr>
      <t xml:space="preserve">, </t>
    </r>
    <r>
      <rPr>
        <sz val="18"/>
        <color rgb="FFFFFFFF"/>
        <rFont val="Roboto"/>
      </rPr>
      <t>🦷</t>
    </r>
  </si>
  <si>
    <r>
      <t>🔥</t>
    </r>
    <r>
      <rPr>
        <sz val="18"/>
        <color rgb="FFEE0000"/>
        <rFont val="Roboto"/>
      </rPr>
      <t xml:space="preserve">, </t>
    </r>
    <r>
      <rPr>
        <sz val="18"/>
        <color rgb="FF00B050"/>
        <rFont val="Roboto"/>
      </rPr>
      <t>🐸</t>
    </r>
    <r>
      <rPr>
        <sz val="18"/>
        <color rgb="FFEE0000"/>
        <rFont val="Roboto"/>
      </rPr>
      <t xml:space="preserve">, </t>
    </r>
    <r>
      <rPr>
        <sz val="18"/>
        <color rgb="FF156082"/>
        <rFont val="Roboto"/>
      </rPr>
      <t>😢</t>
    </r>
    <r>
      <rPr>
        <sz val="18"/>
        <color rgb="FFEE0000"/>
        <rFont val="Roboto"/>
      </rPr>
      <t xml:space="preserve">, </t>
    </r>
    <r>
      <rPr>
        <sz val="18"/>
        <color rgb="FFC0883E"/>
        <rFont val="Roboto"/>
      </rPr>
      <t>⏳</t>
    </r>
    <r>
      <rPr>
        <sz val="18"/>
        <color rgb="FFEE0000"/>
        <rFont val="Roboto"/>
      </rPr>
      <t xml:space="preserve">, </t>
    </r>
    <r>
      <rPr>
        <sz val="18"/>
        <color rgb="FF00B050"/>
        <rFont val="Roboto"/>
      </rPr>
      <t>🐍</t>
    </r>
    <r>
      <rPr>
        <sz val="18"/>
        <color rgb="FFEE0000"/>
        <rFont val="Roboto"/>
      </rPr>
      <t xml:space="preserve">, </t>
    </r>
    <r>
      <rPr>
        <sz val="18"/>
        <color rgb="FF00B050"/>
        <rFont val="Roboto"/>
      </rPr>
      <t>🐉</t>
    </r>
  </si>
  <si>
    <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t>
    </r>
    <r>
      <rPr>
        <sz val="18"/>
        <color rgb="FF808080"/>
        <rFont val="Roboto"/>
      </rPr>
      <t>⛓</t>
    </r>
    <r>
      <rPr>
        <sz val="18"/>
        <color rgb="FFEE0000"/>
        <rFont val="Roboto"/>
      </rPr>
      <t xml:space="preserve">, </t>
    </r>
    <r>
      <rPr>
        <sz val="18"/>
        <color rgb="FF00B050"/>
        <rFont val="Roboto"/>
      </rPr>
      <t>🐸</t>
    </r>
    <r>
      <rPr>
        <sz val="18"/>
        <color rgb="FFEE0000"/>
        <rFont val="Roboto"/>
      </rPr>
      <t xml:space="preserve">, </t>
    </r>
    <r>
      <rPr>
        <sz val="18"/>
        <color rgb="FF156082"/>
        <rFont val="Roboto"/>
      </rPr>
      <t>😢</t>
    </r>
  </si>
  <si>
    <r>
      <t>🐸</t>
    </r>
    <r>
      <rPr>
        <sz val="18"/>
        <color rgb="FFEE0000"/>
        <rFont val="Roboto"/>
      </rPr>
      <t xml:space="preserve">, </t>
    </r>
    <r>
      <rPr>
        <sz val="18"/>
        <color rgb="FF808080"/>
        <rFont val="Roboto"/>
      </rPr>
      <t>⛓</t>
    </r>
    <r>
      <rPr>
        <sz val="18"/>
        <color rgb="FFEE0000"/>
        <rFont val="Roboto"/>
      </rPr>
      <t xml:space="preserve">, </t>
    </r>
    <r>
      <rPr>
        <sz val="18"/>
        <color rgb="FFC0883E"/>
        <rFont val="Roboto"/>
      </rPr>
      <t>⏳</t>
    </r>
    <r>
      <rPr>
        <sz val="18"/>
        <color rgb="FFEE0000"/>
        <rFont val="Roboto"/>
      </rPr>
      <t xml:space="preserve">, </t>
    </r>
    <r>
      <rPr>
        <sz val="18"/>
        <color rgb="FFFFFFFF"/>
        <rFont val="Roboto"/>
      </rPr>
      <t>💀</t>
    </r>
    <r>
      <rPr>
        <sz val="18"/>
        <color rgb="FFEE0000"/>
        <rFont val="Roboto"/>
      </rPr>
      <t xml:space="preserve">, </t>
    </r>
    <r>
      <rPr>
        <sz val="18"/>
        <color rgb="FF00B050"/>
        <rFont val="Roboto"/>
      </rPr>
      <t>🦎</t>
    </r>
    <r>
      <rPr>
        <sz val="18"/>
        <color rgb="FFEE0000"/>
        <rFont val="Roboto"/>
      </rPr>
      <t xml:space="preserve">, </t>
    </r>
    <r>
      <rPr>
        <sz val="18"/>
        <color rgb="FF00B050"/>
        <rFont val="Roboto"/>
      </rPr>
      <t>🐍</t>
    </r>
    <r>
      <rPr>
        <sz val="18"/>
        <color rgb="FFEE0000"/>
        <rFont val="Roboto"/>
      </rPr>
      <t xml:space="preserve">, </t>
    </r>
    <r>
      <rPr>
        <sz val="18"/>
        <color rgb="FFFFFFFF"/>
        <rFont val="Roboto"/>
      </rPr>
      <t>🕸</t>
    </r>
  </si>
  <si>
    <r>
      <t>🐸</t>
    </r>
    <r>
      <rPr>
        <sz val="18"/>
        <color rgb="FFEE0000"/>
        <rFont val="Roboto"/>
      </rPr>
      <t xml:space="preserve">, </t>
    </r>
    <r>
      <rPr>
        <sz val="18"/>
        <color rgb="FF808080"/>
        <rFont val="Roboto"/>
      </rPr>
      <t>🔥</t>
    </r>
    <r>
      <rPr>
        <sz val="18"/>
        <color rgb="FFEE0000"/>
        <rFont val="Roboto"/>
      </rPr>
      <t xml:space="preserve">, </t>
    </r>
    <r>
      <rPr>
        <sz val="18"/>
        <color rgb="FFC0883E"/>
        <rFont val="Roboto"/>
      </rPr>
      <t>⏳</t>
    </r>
    <r>
      <rPr>
        <sz val="18"/>
        <color rgb="FFEE0000"/>
        <rFont val="Roboto"/>
      </rPr>
      <t xml:space="preserve">, </t>
    </r>
    <r>
      <rPr>
        <sz val="18"/>
        <color rgb="FFFFFFFF"/>
        <rFont val="Roboto"/>
      </rPr>
      <t>🦷</t>
    </r>
    <r>
      <rPr>
        <sz val="18"/>
        <color rgb="FFEE0000"/>
        <rFont val="Roboto"/>
      </rPr>
      <t xml:space="preserve">, </t>
    </r>
    <r>
      <rPr>
        <sz val="18"/>
        <color rgb="FFC0883E"/>
        <rFont val="Roboto"/>
      </rPr>
      <t>🐶</t>
    </r>
    <r>
      <rPr>
        <sz val="18"/>
        <color rgb="FFEE0000"/>
        <rFont val="Roboto"/>
      </rPr>
      <t xml:space="preserve">, </t>
    </r>
    <r>
      <rPr>
        <sz val="18"/>
        <color rgb="FFFFFFFF"/>
        <rFont val="Roboto"/>
      </rPr>
      <t>🕷</t>
    </r>
    <r>
      <rPr>
        <sz val="18"/>
        <color rgb="FFEE0000"/>
        <rFont val="Roboto"/>
      </rPr>
      <t xml:space="preserve">, </t>
    </r>
    <r>
      <rPr>
        <sz val="18"/>
        <color rgb="FFFFC000"/>
        <rFont val="Roboto"/>
      </rPr>
      <t>🍌</t>
    </r>
  </si>
  <si>
    <r>
      <t>🦎</t>
    </r>
    <r>
      <rPr>
        <sz val="18"/>
        <color rgb="FFEE0000"/>
        <rFont val="Roboto"/>
      </rPr>
      <t xml:space="preserve">, </t>
    </r>
    <r>
      <rPr>
        <sz val="18"/>
        <color rgb="FFC0883E"/>
        <rFont val="Roboto"/>
      </rPr>
      <t>🦉</t>
    </r>
    <r>
      <rPr>
        <sz val="18"/>
        <color rgb="FFEE0000"/>
        <rFont val="Roboto"/>
      </rPr>
      <t xml:space="preserve">, </t>
    </r>
    <r>
      <rPr>
        <sz val="18"/>
        <color rgb="FFF610FC"/>
        <rFont val="Roboto"/>
      </rPr>
      <t>🐛</t>
    </r>
    <r>
      <rPr>
        <sz val="18"/>
        <color rgb="FFEE0000"/>
        <rFont val="Roboto"/>
      </rPr>
      <t xml:space="preserve">, </t>
    </r>
    <r>
      <rPr>
        <sz val="18"/>
        <color rgb="FF00B050"/>
        <rFont val="Roboto"/>
      </rPr>
      <t>🐸</t>
    </r>
    <r>
      <rPr>
        <sz val="18"/>
        <color rgb="FFEE0000"/>
        <rFont val="Roboto"/>
      </rPr>
      <t xml:space="preserve">, </t>
    </r>
    <r>
      <rPr>
        <sz val="18"/>
        <color rgb="FF00B050"/>
        <rFont val="Roboto"/>
      </rPr>
      <t>🐍</t>
    </r>
    <r>
      <rPr>
        <sz val="18"/>
        <color rgb="FFEE0000"/>
        <rFont val="Roboto"/>
      </rPr>
      <t xml:space="preserve">, </t>
    </r>
    <r>
      <rPr>
        <sz val="18"/>
        <color rgb="FF156082"/>
        <rFont val="Roboto"/>
      </rPr>
      <t>😢</t>
    </r>
  </si>
  <si>
    <r>
      <t>😢</t>
    </r>
    <r>
      <rPr>
        <sz val="18"/>
        <color rgb="FFEE0000"/>
        <rFont val="Roboto"/>
      </rPr>
      <t xml:space="preserve">, </t>
    </r>
    <r>
      <rPr>
        <sz val="18"/>
        <color rgb="FFC0883E"/>
        <rFont val="Roboto"/>
      </rPr>
      <t>🐶</t>
    </r>
    <r>
      <rPr>
        <sz val="18"/>
        <color rgb="FFEE0000"/>
        <rFont val="Roboto"/>
      </rPr>
      <t xml:space="preserve">, </t>
    </r>
    <r>
      <rPr>
        <sz val="18"/>
        <color rgb="FFF610FC"/>
        <rFont val="Roboto"/>
      </rPr>
      <t>🐛</t>
    </r>
    <r>
      <rPr>
        <sz val="18"/>
        <color rgb="FFEE0000"/>
        <rFont val="Roboto"/>
      </rPr>
      <t xml:space="preserve">, </t>
    </r>
    <r>
      <rPr>
        <sz val="18"/>
        <color rgb="FF808080"/>
        <rFont val="Roboto"/>
      </rPr>
      <t>🔥</t>
    </r>
    <r>
      <rPr>
        <sz val="18"/>
        <color rgb="FFEE0000"/>
        <rFont val="Roboto"/>
      </rPr>
      <t xml:space="preserve">, </t>
    </r>
    <r>
      <rPr>
        <sz val="18"/>
        <color rgb="FFFFFFFF"/>
        <rFont val="Roboto"/>
      </rPr>
      <t>🦇</t>
    </r>
  </si>
  <si>
    <r>
      <t xml:space="preserve">🩸, </t>
    </r>
    <r>
      <rPr>
        <sz val="18"/>
        <color rgb="FF156082"/>
        <rFont val="Roboto"/>
      </rPr>
      <t>😢</t>
    </r>
    <r>
      <rPr>
        <sz val="18"/>
        <color rgb="FFEE0000"/>
        <rFont val="Roboto"/>
      </rPr>
      <t xml:space="preserve">, </t>
    </r>
    <r>
      <rPr>
        <sz val="18"/>
        <color rgb="FFF610FC"/>
        <rFont val="Roboto"/>
      </rPr>
      <t>🐛</t>
    </r>
    <r>
      <rPr>
        <sz val="18"/>
        <color rgb="FFEE0000"/>
        <rFont val="Roboto"/>
      </rPr>
      <t xml:space="preserve">, </t>
    </r>
    <r>
      <rPr>
        <sz val="18"/>
        <color rgb="FFC0883E"/>
        <rFont val="Roboto"/>
      </rPr>
      <t>🦉</t>
    </r>
    <r>
      <rPr>
        <sz val="18"/>
        <color rgb="FFEE0000"/>
        <rFont val="Roboto"/>
      </rPr>
      <t xml:space="preserve">, </t>
    </r>
    <r>
      <rPr>
        <sz val="18"/>
        <color rgb="FFFFFFFF"/>
        <rFont val="Roboto"/>
      </rPr>
      <t>🦇</t>
    </r>
  </si>
  <si>
    <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t>
    </r>
    <r>
      <rPr>
        <sz val="18"/>
        <color rgb="FFF610FC"/>
        <rFont val="Roboto"/>
      </rPr>
      <t>🐛</t>
    </r>
    <r>
      <rPr>
        <sz val="18"/>
        <color rgb="FFEE0000"/>
        <rFont val="Roboto"/>
      </rPr>
      <t xml:space="preserve">, </t>
    </r>
    <r>
      <rPr>
        <sz val="18"/>
        <color rgb="FF808080"/>
        <rFont val="Roboto"/>
      </rPr>
      <t>⛓</t>
    </r>
  </si>
  <si>
    <r>
      <t>🐉</t>
    </r>
    <r>
      <rPr>
        <sz val="18"/>
        <color rgb="FFEE0000"/>
        <rFont val="Roboto"/>
      </rPr>
      <t xml:space="preserve">, </t>
    </r>
    <r>
      <rPr>
        <sz val="18"/>
        <color rgb="FF00B050"/>
        <rFont val="Roboto"/>
      </rPr>
      <t>🐸</t>
    </r>
    <r>
      <rPr>
        <sz val="18"/>
        <color rgb="FFEE0000"/>
        <rFont val="Roboto"/>
      </rPr>
      <t xml:space="preserve">, </t>
    </r>
    <r>
      <rPr>
        <sz val="18"/>
        <color rgb="FFF610FC"/>
        <rFont val="Roboto"/>
      </rPr>
      <t>🐛</t>
    </r>
    <r>
      <rPr>
        <sz val="18"/>
        <color rgb="FFEE0000"/>
        <rFont val="Roboto"/>
      </rPr>
      <t xml:space="preserve">, </t>
    </r>
    <r>
      <rPr>
        <sz val="18"/>
        <color rgb="FFFFFFFF"/>
        <rFont val="Roboto"/>
      </rPr>
      <t>🦇</t>
    </r>
    <r>
      <rPr>
        <sz val="18"/>
        <color rgb="FFEE0000"/>
        <rFont val="Roboto"/>
      </rPr>
      <t xml:space="preserve">, </t>
    </r>
    <r>
      <rPr>
        <sz val="18"/>
        <color rgb="FF808080"/>
        <rFont val="Roboto"/>
      </rPr>
      <t>⛓</t>
    </r>
  </si>
  <si>
    <r>
      <t xml:space="preserve">🩸, </t>
    </r>
    <r>
      <rPr>
        <sz val="18"/>
        <color rgb="FFF610FC"/>
        <rFont val="Roboto"/>
      </rPr>
      <t>🐛</t>
    </r>
    <r>
      <rPr>
        <sz val="18"/>
        <color rgb="FFEE0000"/>
        <rFont val="Roboto"/>
      </rPr>
      <t xml:space="preserve">, </t>
    </r>
    <r>
      <rPr>
        <sz val="18"/>
        <color rgb="FFFFFFFF"/>
        <rFont val="Roboto"/>
      </rPr>
      <t>🦷</t>
    </r>
    <r>
      <rPr>
        <sz val="18"/>
        <color rgb="FFEE0000"/>
        <rFont val="Roboto"/>
      </rPr>
      <t xml:space="preserve">, </t>
    </r>
    <r>
      <rPr>
        <sz val="18"/>
        <color rgb="FF808080"/>
        <rFont val="Roboto"/>
      </rPr>
      <t>⛓</t>
    </r>
    <r>
      <rPr>
        <sz val="18"/>
        <color rgb="FFEE0000"/>
        <rFont val="Roboto"/>
      </rPr>
      <t xml:space="preserve">, </t>
    </r>
    <r>
      <rPr>
        <sz val="18"/>
        <color rgb="FFC0883E"/>
        <rFont val="Roboto"/>
      </rPr>
      <t>⏳</t>
    </r>
  </si>
  <si>
    <r>
      <t>🕷</t>
    </r>
    <r>
      <rPr>
        <sz val="18"/>
        <color rgb="FFEE0000"/>
        <rFont val="Roboto"/>
      </rPr>
      <t xml:space="preserve">, </t>
    </r>
    <r>
      <rPr>
        <sz val="18"/>
        <color rgb="FFC0883E"/>
        <rFont val="Roboto"/>
      </rPr>
      <t>⏳</t>
    </r>
    <r>
      <rPr>
        <sz val="18"/>
        <color rgb="FFEE0000"/>
        <rFont val="Roboto"/>
      </rPr>
      <t xml:space="preserve">, </t>
    </r>
    <r>
      <rPr>
        <sz val="18"/>
        <color rgb="FFFFFFFF"/>
        <rFont val="Roboto"/>
      </rPr>
      <t>🐈</t>
    </r>
    <r>
      <rPr>
        <sz val="18"/>
        <color rgb="FFEE0000"/>
        <rFont val="Roboto"/>
      </rPr>
      <t xml:space="preserve">, </t>
    </r>
    <r>
      <rPr>
        <sz val="18"/>
        <color rgb="FF00B050"/>
        <rFont val="Roboto"/>
      </rPr>
      <t>🦎</t>
    </r>
    <r>
      <rPr>
        <sz val="18"/>
        <color rgb="FFEE0000"/>
        <rFont val="Roboto"/>
      </rPr>
      <t xml:space="preserve">, </t>
    </r>
    <r>
      <rPr>
        <sz val="18"/>
        <color rgb="FFF610FC"/>
        <rFont val="Roboto"/>
      </rPr>
      <t>🐛</t>
    </r>
  </si>
  <si>
    <r>
      <t>🐍</t>
    </r>
    <r>
      <rPr>
        <sz val="18"/>
        <color rgb="FFEE0000"/>
        <rFont val="Roboto"/>
      </rPr>
      <t xml:space="preserve">, </t>
    </r>
    <r>
      <rPr>
        <sz val="18"/>
        <color rgb="FF00B050"/>
        <rFont val="Roboto"/>
      </rPr>
      <t>🐸</t>
    </r>
    <r>
      <rPr>
        <sz val="18"/>
        <color rgb="FFEE0000"/>
        <rFont val="Roboto"/>
      </rPr>
      <t xml:space="preserve">, </t>
    </r>
    <r>
      <rPr>
        <sz val="18"/>
        <color rgb="FFC0883E"/>
        <rFont val="Roboto"/>
      </rPr>
      <t>⏳</t>
    </r>
    <r>
      <rPr>
        <sz val="18"/>
        <color rgb="FFEE0000"/>
        <rFont val="Roboto"/>
      </rPr>
      <t xml:space="preserve">, </t>
    </r>
    <r>
      <rPr>
        <sz val="18"/>
        <color rgb="FFFFFFFF"/>
        <rFont val="Roboto"/>
      </rPr>
      <t>🐈</t>
    </r>
    <r>
      <rPr>
        <sz val="18"/>
        <color rgb="FFEE0000"/>
        <rFont val="Roboto"/>
      </rPr>
      <t xml:space="preserve">, </t>
    </r>
    <r>
      <rPr>
        <sz val="18"/>
        <color rgb="FFFFFFFF"/>
        <rFont val="Roboto"/>
      </rPr>
      <t>🕷</t>
    </r>
  </si>
  <si>
    <r>
      <t>🦎</t>
    </r>
    <r>
      <rPr>
        <sz val="18"/>
        <color rgb="FFEE0000"/>
        <rFont val="Roboto"/>
      </rPr>
      <t xml:space="preserve">, </t>
    </r>
    <r>
      <rPr>
        <sz val="18"/>
        <color rgb="FF00B050"/>
        <rFont val="Roboto"/>
      </rP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t>
    </r>
    <r>
      <rPr>
        <sz val="18"/>
        <color rgb="FFFFFFFF"/>
        <rFont val="Roboto"/>
      </rPr>
      <t>🕸</t>
    </r>
  </si>
  <si>
    <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 </t>
    </r>
    <r>
      <rPr>
        <sz val="18"/>
        <color rgb="FFF610FC"/>
        <rFont val="Roboto"/>
      </rPr>
      <t>🐛</t>
    </r>
    <r>
      <rPr>
        <sz val="18"/>
        <color rgb="FFEE0000"/>
        <rFont val="Roboto"/>
      </rPr>
      <t xml:space="preserve">, </t>
    </r>
    <r>
      <rPr>
        <sz val="18"/>
        <color rgb="FF00B050"/>
        <rFont val="Roboto"/>
      </rPr>
      <t>🐉</t>
    </r>
  </si>
  <si>
    <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 </t>
    </r>
    <r>
      <rPr>
        <sz val="18"/>
        <color rgb="FFFFFFFF"/>
        <rFont val="Roboto"/>
      </rPr>
      <t>🦇</t>
    </r>
    <r>
      <rPr>
        <sz val="18"/>
        <color rgb="FFEE0000"/>
        <rFont val="Roboto"/>
      </rPr>
      <t xml:space="preserve">, </t>
    </r>
    <r>
      <rPr>
        <sz val="18"/>
        <color rgb="FFF610FC"/>
        <rFont val="Roboto"/>
      </rPr>
      <t>🐛</t>
    </r>
  </si>
  <si>
    <r>
      <t>🦇</t>
    </r>
    <r>
      <rPr>
        <sz val="18"/>
        <color rgb="FFEE0000"/>
        <rFont val="Roboto"/>
      </rPr>
      <t xml:space="preserve">, </t>
    </r>
    <r>
      <rPr>
        <sz val="18"/>
        <color rgb="FFFFC000"/>
        <rFont val="Roboto"/>
      </rPr>
      <t>🍌</t>
    </r>
    <r>
      <rPr>
        <sz val="18"/>
        <color rgb="FFEE0000"/>
        <rFont val="Roboto"/>
      </rPr>
      <t xml:space="preserve">, </t>
    </r>
    <r>
      <rPr>
        <sz val="18"/>
        <color rgb="FFFFFFFF"/>
        <rFont val="Roboto"/>
      </rPr>
      <t>🦷</t>
    </r>
    <r>
      <rPr>
        <sz val="18"/>
        <color rgb="FFEE0000"/>
        <rFont val="Roboto"/>
      </rPr>
      <t xml:space="preserve">, </t>
    </r>
    <r>
      <rPr>
        <sz val="18"/>
        <color rgb="FF00B050"/>
        <rFont val="Roboto"/>
      </rPr>
      <t>🐉</t>
    </r>
    <r>
      <rPr>
        <sz val="18"/>
        <color rgb="FFEE0000"/>
        <rFont val="Roboto"/>
      </rPr>
      <t xml:space="preserve">, </t>
    </r>
    <r>
      <rPr>
        <sz val="18"/>
        <color rgb="FF00B050"/>
        <rFont val="Roboto"/>
      </rPr>
      <t>🦎</t>
    </r>
  </si>
  <si>
    <r>
      <t>🦅</t>
    </r>
    <r>
      <rPr>
        <sz val="18"/>
        <color rgb="FFEE0000"/>
        <rFont val="Roboto"/>
      </rPr>
      <t xml:space="preserve">, </t>
    </r>
    <r>
      <rPr>
        <sz val="18"/>
        <color rgb="FFF610FC"/>
        <rFont val="Roboto"/>
      </rP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t>
    </r>
    <r>
      <rPr>
        <sz val="18"/>
        <color rgb="FF808080"/>
        <rFont val="Roboto"/>
      </rPr>
      <t>🔥</t>
    </r>
    <r>
      <rPr>
        <sz val="18"/>
        <color rgb="FFEE0000"/>
        <rFont val="Roboto"/>
      </rPr>
      <t xml:space="preserve">, </t>
    </r>
    <r>
      <rPr>
        <sz val="18"/>
        <color rgb="FFFFFFFF"/>
        <rFont val="Roboto"/>
      </rPr>
      <t>🐈</t>
    </r>
  </si>
  <si>
    <r>
      <t>🐛</t>
    </r>
    <r>
      <rPr>
        <sz val="18"/>
        <color rgb="FFEE0000"/>
        <rFont val="Roboto"/>
      </rPr>
      <t xml:space="preserve">, </t>
    </r>
    <r>
      <rPr>
        <sz val="18"/>
        <color rgb="FF808080"/>
        <rFont val="Roboto"/>
      </rPr>
      <t>⛓</t>
    </r>
    <r>
      <rPr>
        <sz val="18"/>
        <color rgb="FFEE0000"/>
        <rFont val="Roboto"/>
      </rPr>
      <t xml:space="preserve">, </t>
    </r>
    <r>
      <rPr>
        <sz val="18"/>
        <color rgb="FFFFFFFF"/>
        <rFont val="Roboto"/>
      </rPr>
      <t>🦷</t>
    </r>
    <r>
      <rPr>
        <sz val="18"/>
        <color rgb="FFEE0000"/>
        <rFont val="Roboto"/>
      </rPr>
      <t xml:space="preserve">, </t>
    </r>
    <r>
      <rPr>
        <sz val="18"/>
        <color rgb="FF00B050"/>
        <rFont val="Roboto"/>
      </rPr>
      <t>🐉</t>
    </r>
    <r>
      <rPr>
        <sz val="18"/>
        <color rgb="FFEE0000"/>
        <rFont val="Roboto"/>
      </rPr>
      <t xml:space="preserve">, 🩸, </t>
    </r>
    <r>
      <rPr>
        <sz val="18"/>
        <color rgb="FF156082"/>
        <rFont val="Roboto"/>
      </rPr>
      <t>😢</t>
    </r>
    <r>
      <rPr>
        <sz val="18"/>
        <color rgb="FFEE0000"/>
        <rFont val="Roboto"/>
      </rPr>
      <t xml:space="preserve">, </t>
    </r>
    <r>
      <rPr>
        <sz val="18"/>
        <color rgb="FF00B050"/>
        <rFont val="Roboto"/>
      </rPr>
      <t>🦎</t>
    </r>
  </si>
  <si>
    <r>
      <t>🍌</t>
    </r>
    <r>
      <rPr>
        <sz val="18"/>
        <color rgb="FFEE0000"/>
        <rFont val="Roboto"/>
      </rPr>
      <t xml:space="preserve">, </t>
    </r>
    <r>
      <rPr>
        <sz val="18"/>
        <color rgb="FFC0883E"/>
        <rFont val="Roboto"/>
      </rP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t>
    </r>
    <r>
      <rPr>
        <sz val="18"/>
        <color rgb="FF00B050"/>
        <rFont val="Roboto"/>
      </rPr>
      <t>🐸</t>
    </r>
  </si>
  <si>
    <r>
      <t xml:space="preserve">🩸, </t>
    </r>
    <r>
      <rPr>
        <sz val="18"/>
        <color rgb="FF00B050"/>
        <rFont val="Roboto"/>
      </rPr>
      <t>🐉</t>
    </r>
    <r>
      <rPr>
        <sz val="18"/>
        <color rgb="FFEE0000"/>
        <rFont val="Roboto"/>
      </rPr>
      <t xml:space="preserve">, </t>
    </r>
    <r>
      <rPr>
        <sz val="18"/>
        <color rgb="FFFFFFFF"/>
        <rFont val="Roboto"/>
      </rPr>
      <t>🕸</t>
    </r>
    <r>
      <rPr>
        <sz val="18"/>
        <color rgb="FFEE0000"/>
        <rFont val="Roboto"/>
      </rPr>
      <t xml:space="preserve">, </t>
    </r>
    <r>
      <rPr>
        <sz val="18"/>
        <color rgb="FF00B050"/>
        <rFont val="Roboto"/>
      </rPr>
      <t>🦎</t>
    </r>
    <r>
      <rPr>
        <sz val="18"/>
        <color rgb="FFEE0000"/>
        <rFont val="Roboto"/>
      </rPr>
      <t xml:space="preserve">, </t>
    </r>
    <r>
      <rPr>
        <sz val="18"/>
        <color rgb="FF808080"/>
        <rFont val="Roboto"/>
      </rPr>
      <t>⛓</t>
    </r>
  </si>
  <si>
    <r>
      <t>🦇</t>
    </r>
    <r>
      <rPr>
        <sz val="18"/>
        <color rgb="FFEE0000"/>
        <rFont val="Roboto"/>
      </rPr>
      <t xml:space="preserve">, </t>
    </r>
    <r>
      <rPr>
        <sz val="18"/>
        <color rgb="FFC0883E"/>
        <rFont val="Roboto"/>
      </rPr>
      <t>🐶</t>
    </r>
    <r>
      <rPr>
        <sz val="18"/>
        <color rgb="FFEE0000"/>
        <rFont val="Roboto"/>
      </rPr>
      <t xml:space="preserve">, </t>
    </r>
    <r>
      <rPr>
        <sz val="18"/>
        <color rgb="FFC0883E"/>
        <rFont val="Roboto"/>
      </rPr>
      <t>🦉</t>
    </r>
    <r>
      <rPr>
        <sz val="18"/>
        <color rgb="FFEE0000"/>
        <rFont val="Roboto"/>
      </rPr>
      <t xml:space="preserve">, </t>
    </r>
    <r>
      <rPr>
        <sz val="18"/>
        <color rgb="FFFFFFFF"/>
        <rFont val="Roboto"/>
      </rPr>
      <t>🐈</t>
    </r>
    <r>
      <rPr>
        <sz val="18"/>
        <color rgb="FFEE0000"/>
        <rFont val="Roboto"/>
      </rPr>
      <t xml:space="preserve">, </t>
    </r>
    <r>
      <rPr>
        <sz val="18"/>
        <color rgb="FFFFFFFF"/>
        <rFont val="Roboto"/>
      </rPr>
      <t>🕸</t>
    </r>
  </si>
  <si>
    <r>
      <t>🐍</t>
    </r>
    <r>
      <rPr>
        <sz val="18"/>
        <color rgb="FFEE0000"/>
        <rFont val="Roboto"/>
      </rPr>
      <t xml:space="preserve">, </t>
    </r>
    <r>
      <rPr>
        <sz val="18"/>
        <color rgb="FFC0883E"/>
        <rFont val="Roboto"/>
      </rPr>
      <t>⏳</t>
    </r>
    <r>
      <rPr>
        <sz val="18"/>
        <color rgb="FFEE0000"/>
        <rFont val="Roboto"/>
      </rPr>
      <t xml:space="preserve">, </t>
    </r>
    <r>
      <rPr>
        <sz val="18"/>
        <color rgb="FF00B050"/>
        <rFont val="Roboto"/>
      </rPr>
      <t>🐉</t>
    </r>
    <r>
      <rPr>
        <sz val="18"/>
        <color rgb="FFEE0000"/>
        <rFont val="Roboto"/>
      </rPr>
      <t xml:space="preserve">, </t>
    </r>
    <r>
      <rPr>
        <sz val="18"/>
        <color rgb="FFC0883E"/>
        <rFont val="Roboto"/>
      </rPr>
      <t>🐶</t>
    </r>
    <r>
      <rPr>
        <sz val="18"/>
        <color rgb="FFEE0000"/>
        <rFont val="Roboto"/>
      </rPr>
      <t xml:space="preserve">, </t>
    </r>
    <r>
      <rPr>
        <sz val="18"/>
        <color rgb="FFFFFFFF"/>
        <rFont val="Roboto"/>
      </rPr>
      <t>🦅</t>
    </r>
  </si>
  <si>
    <r>
      <t>⏳</t>
    </r>
    <r>
      <rPr>
        <sz val="18"/>
        <color rgb="FFEE0000"/>
        <rFont val="Roboto"/>
      </rPr>
      <t xml:space="preserve">, </t>
    </r>
    <r>
      <rPr>
        <sz val="18"/>
        <color rgb="FF156082"/>
        <rFont val="Roboto"/>
      </rPr>
      <t>😢</t>
    </r>
    <r>
      <rPr>
        <sz val="18"/>
        <color rgb="FFEE0000"/>
        <rFont val="Roboto"/>
      </rPr>
      <t xml:space="preserve">, </t>
    </r>
    <r>
      <rPr>
        <sz val="18"/>
        <color rgb="FF808080"/>
        <rFont val="Roboto"/>
      </rPr>
      <t>⛓</t>
    </r>
    <r>
      <rPr>
        <sz val="18"/>
        <color rgb="FFEE0000"/>
        <rFont val="Roboto"/>
      </rPr>
      <t xml:space="preserve">, </t>
    </r>
    <r>
      <rPr>
        <sz val="18"/>
        <color rgb="FFFFFFFF"/>
        <rFont val="Roboto"/>
      </rPr>
      <t>🕸</t>
    </r>
    <r>
      <rPr>
        <sz val="18"/>
        <color rgb="FFEE0000"/>
        <rFont val="Roboto"/>
      </rPr>
      <t xml:space="preserve">, </t>
    </r>
    <r>
      <rPr>
        <sz val="18"/>
        <color rgb="FF808080"/>
        <rFont val="Roboto"/>
      </rPr>
      <t>🔥</t>
    </r>
    <r>
      <rPr>
        <sz val="18"/>
        <color rgb="FFEE0000"/>
        <rFont val="Roboto"/>
      </rPr>
      <t xml:space="preserve">, </t>
    </r>
    <r>
      <rPr>
        <sz val="18"/>
        <color rgb="FFC0883E"/>
        <rFont val="Roboto"/>
      </rPr>
      <t>🐶</t>
    </r>
  </si>
  <si>
    <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t>
    </r>
    <r>
      <rPr>
        <sz val="18"/>
        <color rgb="FF808080"/>
        <rFont val="Roboto"/>
      </rPr>
      <t>⛓</t>
    </r>
    <r>
      <rPr>
        <sz val="18"/>
        <color rgb="FFEE0000"/>
        <rFont val="Roboto"/>
      </rPr>
      <t xml:space="preserve">, 🩸, </t>
    </r>
    <r>
      <rPr>
        <sz val="18"/>
        <color rgb="FFC0883E"/>
        <rFont val="Roboto"/>
      </rPr>
      <t>🦉</t>
    </r>
    <r>
      <rPr>
        <sz val="18"/>
        <color rgb="FFEE0000"/>
        <rFont val="Roboto"/>
      </rPr>
      <t xml:space="preserve">, </t>
    </r>
    <r>
      <rPr>
        <sz val="18"/>
        <color rgb="FFC0883E"/>
        <rFont val="Roboto"/>
      </rPr>
      <t>⏳</t>
    </r>
  </si>
  <si>
    <r>
      <t>🍌</t>
    </r>
    <r>
      <rPr>
        <sz val="18"/>
        <color rgb="FFEE0000"/>
        <rFont val="Roboto"/>
      </rPr>
      <t xml:space="preserve">, </t>
    </r>
    <r>
      <rPr>
        <sz val="18"/>
        <color rgb="FFC0883E"/>
        <rFont val="Roboto"/>
      </rPr>
      <t>⏳</t>
    </r>
    <r>
      <rPr>
        <sz val="18"/>
        <color rgb="FFEE0000"/>
        <rFont val="Roboto"/>
      </rPr>
      <t xml:space="preserve">, </t>
    </r>
    <r>
      <rPr>
        <sz val="18"/>
        <color rgb="FFFFFFFF"/>
        <rFont val="Roboto"/>
      </rPr>
      <t>🦅</t>
    </r>
    <r>
      <rPr>
        <sz val="18"/>
        <color rgb="FFEE0000"/>
        <rFont val="Roboto"/>
      </rPr>
      <t xml:space="preserve">, </t>
    </r>
    <r>
      <rPr>
        <sz val="18"/>
        <color rgb="FF00B050"/>
        <rFont val="Roboto"/>
      </rPr>
      <t>🐸</t>
    </r>
    <r>
      <rPr>
        <sz val="18"/>
        <color rgb="FFEE0000"/>
        <rFont val="Roboto"/>
      </rPr>
      <t xml:space="preserve">, </t>
    </r>
    <r>
      <rPr>
        <sz val="18"/>
        <color rgb="FFFFFFFF"/>
        <rFont val="Roboto"/>
      </rPr>
      <t>🕸</t>
    </r>
    <r>
      <rPr>
        <sz val="18"/>
        <color rgb="FFEE0000"/>
        <rFont val="Roboto"/>
      </rPr>
      <t xml:space="preserve">, </t>
    </r>
    <r>
      <rPr>
        <sz val="18"/>
        <color rgb="FFFFFFFF"/>
        <rFont val="Roboto"/>
      </rPr>
      <t>🦷</t>
    </r>
  </si>
  <si>
    <r>
      <t>🦎</t>
    </r>
    <r>
      <rPr>
        <sz val="18"/>
        <color rgb="FFEE0000"/>
        <rFont val="Roboto"/>
      </rPr>
      <t xml:space="preserve">, </t>
    </r>
    <r>
      <rPr>
        <sz val="18"/>
        <color rgb="FFFFFFFF"/>
        <rFont val="Roboto"/>
      </rPr>
      <t>🐈</t>
    </r>
    <r>
      <rPr>
        <sz val="18"/>
        <color rgb="FFEE0000"/>
        <rFont val="Roboto"/>
      </rPr>
      <t xml:space="preserve">, </t>
    </r>
    <r>
      <rPr>
        <sz val="18"/>
        <color rgb="FF156082"/>
        <rFont val="Roboto"/>
      </rPr>
      <t>😢</t>
    </r>
    <r>
      <rPr>
        <sz val="18"/>
        <color rgb="FFEE0000"/>
        <rFont val="Roboto"/>
      </rPr>
      <t xml:space="preserve">, </t>
    </r>
    <r>
      <rPr>
        <sz val="18"/>
        <color rgb="FFC0883E"/>
        <rFont val="Roboto"/>
      </rPr>
      <t>⏳</t>
    </r>
    <r>
      <rPr>
        <sz val="18"/>
        <color rgb="FFEE0000"/>
        <rFont val="Roboto"/>
      </rPr>
      <t xml:space="preserve">, </t>
    </r>
    <r>
      <rPr>
        <sz val="18"/>
        <color rgb="FF808080"/>
        <rFont val="Roboto"/>
      </rPr>
      <t>⛓</t>
    </r>
  </si>
  <si>
    <r>
      <t>⛓</t>
    </r>
    <r>
      <rPr>
        <sz val="18"/>
        <color rgb="FFEE0000"/>
        <rFont val="Roboto"/>
      </rPr>
      <t xml:space="preserve">, </t>
    </r>
    <r>
      <rPr>
        <sz val="18"/>
        <color rgb="FFFFFFFF"/>
        <rFont val="Roboto"/>
      </rPr>
      <t>🕷</t>
    </r>
    <r>
      <rPr>
        <sz val="18"/>
        <color rgb="FFEE0000"/>
        <rFont val="Roboto"/>
      </rPr>
      <t xml:space="preserve">, </t>
    </r>
    <r>
      <rPr>
        <sz val="18"/>
        <color rgb="FF00B050"/>
        <rFont val="Roboto"/>
      </rPr>
      <t>🐉</t>
    </r>
    <r>
      <rPr>
        <sz val="18"/>
        <color rgb="FFEE0000"/>
        <rFont val="Roboto"/>
      </rPr>
      <t xml:space="preserve">, </t>
    </r>
    <r>
      <rPr>
        <sz val="18"/>
        <color rgb="FF00B050"/>
        <rFont val="Roboto"/>
      </rPr>
      <t>🐍</t>
    </r>
    <r>
      <rPr>
        <sz val="18"/>
        <color rgb="FFEE0000"/>
        <rFont val="Roboto"/>
      </rPr>
      <t xml:space="preserve">, </t>
    </r>
    <r>
      <rPr>
        <sz val="18"/>
        <color rgb="FFC0883E"/>
        <rFont val="Roboto"/>
      </rPr>
      <t>🦉</t>
    </r>
    <r>
      <rPr>
        <sz val="18"/>
        <color rgb="FFEE0000"/>
        <rFont val="Roboto"/>
      </rPr>
      <t xml:space="preserve">, </t>
    </r>
    <r>
      <rPr>
        <sz val="18"/>
        <color rgb="FFC0883E"/>
        <rFont val="Roboto"/>
      </rPr>
      <t>⏳</t>
    </r>
    <r>
      <rPr>
        <sz val="18"/>
        <color rgb="FFEE0000"/>
        <rFont val="Roboto"/>
      </rPr>
      <t xml:space="preserve">, </t>
    </r>
    <r>
      <rPr>
        <sz val="18"/>
        <color rgb="FFFFFFFF"/>
        <rFont val="Roboto"/>
      </rPr>
      <t>💀</t>
    </r>
  </si>
  <si>
    <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t>
    </r>
    <r>
      <rPr>
        <sz val="18"/>
        <color rgb="FFFFFFFF"/>
        <rFont val="Roboto"/>
      </rPr>
      <t>💀</t>
    </r>
  </si>
  <si>
    <r>
      <t>🐸</t>
    </r>
    <r>
      <rPr>
        <sz val="18"/>
        <color rgb="FFEE0000"/>
        <rFont val="Roboto"/>
      </rPr>
      <t xml:space="preserve">, </t>
    </r>
    <r>
      <rPr>
        <sz val="18"/>
        <color rgb="FFFFC000"/>
        <rFont val="Roboto"/>
      </rP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t>
    </r>
  </si>
  <si>
    <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t>
    </r>
    <r>
      <rPr>
        <sz val="18"/>
        <color rgb="FF808080"/>
        <rFont val="Roboto"/>
      </rPr>
      <t>🔥</t>
    </r>
    <r>
      <rPr>
        <sz val="18"/>
        <color rgb="FFEE0000"/>
        <rFont val="Roboto"/>
      </rPr>
      <t xml:space="preserve">, </t>
    </r>
    <r>
      <rPr>
        <sz val="18"/>
        <color rgb="FFF610FC"/>
        <rFont val="Roboto"/>
      </rPr>
      <t>🐛</t>
    </r>
    <r>
      <rPr>
        <sz val="18"/>
        <color rgb="FFEE0000"/>
        <rFont val="Roboto"/>
      </rPr>
      <t xml:space="preserve">, </t>
    </r>
    <r>
      <rPr>
        <sz val="18"/>
        <color rgb="FFFFFFFF"/>
        <rFont val="Roboto"/>
      </rPr>
      <t>🦇</t>
    </r>
  </si>
  <si>
    <r>
      <t>🦇</t>
    </r>
    <r>
      <rPr>
        <sz val="18"/>
        <color rgb="FFEE0000"/>
        <rFont val="Roboto"/>
      </rPr>
      <t xml:space="preserve">, </t>
    </r>
    <r>
      <rPr>
        <sz val="18"/>
        <color rgb="FF00B050"/>
        <rFont val="Roboto"/>
      </rPr>
      <t>🐸</t>
    </r>
    <r>
      <rPr>
        <sz val="18"/>
        <color rgb="FFEE0000"/>
        <rFont val="Roboto"/>
      </rPr>
      <t xml:space="preserve">, </t>
    </r>
    <r>
      <rPr>
        <sz val="18"/>
        <color rgb="FF808080"/>
        <rFont val="Roboto"/>
      </rPr>
      <t>🔥</t>
    </r>
    <r>
      <rPr>
        <sz val="18"/>
        <color rgb="FFEE0000"/>
        <rFont val="Roboto"/>
      </rPr>
      <t xml:space="preserve">, </t>
    </r>
    <r>
      <rPr>
        <sz val="18"/>
        <color rgb="FF808080"/>
        <rFont val="Roboto"/>
      </rPr>
      <t>⛓</t>
    </r>
    <r>
      <rPr>
        <sz val="18"/>
        <color rgb="FFEE0000"/>
        <rFont val="Roboto"/>
      </rPr>
      <t xml:space="preserve">, </t>
    </r>
    <r>
      <rPr>
        <sz val="18"/>
        <color rgb="FFFFFFFF"/>
        <rFont val="Roboto"/>
      </rPr>
      <t>🦷</t>
    </r>
    <r>
      <rPr>
        <sz val="18"/>
        <color rgb="FFEE0000"/>
        <rFont val="Roboto"/>
      </rPr>
      <t xml:space="preserve">, </t>
    </r>
    <r>
      <rPr>
        <sz val="18"/>
        <color rgb="FFC0883E"/>
        <rFont val="Roboto"/>
      </rPr>
      <t>🐶</t>
    </r>
  </si>
  <si>
    <r>
      <t>🦎</t>
    </r>
    <r>
      <rPr>
        <sz val="18"/>
        <color rgb="FFEE0000"/>
        <rFont val="Roboto"/>
      </rPr>
      <t xml:space="preserve">, </t>
    </r>
    <r>
      <rPr>
        <sz val="18"/>
        <color rgb="FF808080"/>
        <rFont val="Roboto"/>
      </rPr>
      <t>🔥</t>
    </r>
    <r>
      <rPr>
        <sz val="18"/>
        <color rgb="FFEE0000"/>
        <rFont val="Roboto"/>
      </rPr>
      <t xml:space="preserve">, </t>
    </r>
    <r>
      <rPr>
        <sz val="18"/>
        <color rgb="FF808080"/>
        <rFont val="Roboto"/>
      </rPr>
      <t>⛓</t>
    </r>
    <r>
      <rPr>
        <sz val="18"/>
        <color rgb="FFEE0000"/>
        <rFont val="Roboto"/>
      </rPr>
      <t xml:space="preserve">, </t>
    </r>
    <r>
      <rPr>
        <sz val="18"/>
        <color rgb="FFFFFFFF"/>
        <rFont val="Roboto"/>
      </rPr>
      <t>🐈</t>
    </r>
    <r>
      <rPr>
        <sz val="18"/>
        <color rgb="FFEE0000"/>
        <rFont val="Roboto"/>
      </rPr>
      <t xml:space="preserve">, </t>
    </r>
    <r>
      <rPr>
        <sz val="18"/>
        <color rgb="FFFFFFFF"/>
        <rFont val="Roboto"/>
      </rPr>
      <t>🦷</t>
    </r>
    <r>
      <rPr>
        <sz val="18"/>
        <color rgb="FFEE0000"/>
        <rFont val="Roboto"/>
      </rPr>
      <t xml:space="preserve">, </t>
    </r>
    <r>
      <rPr>
        <sz val="18"/>
        <color rgb="FFC0883E"/>
        <rFont val="Roboto"/>
      </rPr>
      <t>🐶</t>
    </r>
  </si>
  <si>
    <r>
      <t>🦎</t>
    </r>
    <r>
      <rPr>
        <sz val="18"/>
        <color rgb="FFEE0000"/>
        <rFont val="Roboto"/>
      </rPr>
      <t xml:space="preserve">, </t>
    </r>
    <r>
      <rPr>
        <sz val="18"/>
        <color rgb="FFFFFFFF"/>
        <rFont val="Roboto"/>
      </rPr>
      <t>🦇</t>
    </r>
    <r>
      <rPr>
        <sz val="18"/>
        <color rgb="FFEE0000"/>
        <rFont val="Roboto"/>
      </rPr>
      <t xml:space="preserve">, </t>
    </r>
    <r>
      <rPr>
        <sz val="18"/>
        <color rgb="FF808080"/>
        <rFont val="Roboto"/>
      </rPr>
      <t>⛓</t>
    </r>
    <r>
      <rPr>
        <sz val="18"/>
        <color rgb="FFEE0000"/>
        <rFont val="Roboto"/>
      </rPr>
      <t xml:space="preserve">, </t>
    </r>
    <r>
      <rPr>
        <sz val="18"/>
        <color rgb="FF00B050"/>
        <rFont val="Roboto"/>
      </rPr>
      <t>🐍</t>
    </r>
    <r>
      <rPr>
        <sz val="18"/>
        <color rgb="FFEE0000"/>
        <rFont val="Roboto"/>
      </rPr>
      <t xml:space="preserve">, </t>
    </r>
    <r>
      <rPr>
        <sz val="18"/>
        <color rgb="FF808080"/>
        <rFont val="Roboto"/>
      </rPr>
      <t>🔥</t>
    </r>
    <r>
      <rPr>
        <sz val="18"/>
        <color rgb="FFEE0000"/>
        <rFont val="Roboto"/>
      </rPr>
      <t xml:space="preserve">, </t>
    </r>
    <r>
      <rPr>
        <sz val="18"/>
        <color rgb="FFFFC000"/>
        <rFont val="Roboto"/>
      </rPr>
      <t>🍌</t>
    </r>
  </si>
  <si>
    <r>
      <t>🐈</t>
    </r>
    <r>
      <rPr>
        <sz val="18"/>
        <color rgb="FFEE0000"/>
        <rFont val="Roboto"/>
      </rPr>
      <t xml:space="preserve">, </t>
    </r>
    <r>
      <rPr>
        <sz val="18"/>
        <color rgb="FFFFC000"/>
        <rFont val="Roboto"/>
      </rPr>
      <t>🍌</t>
    </r>
    <r>
      <rPr>
        <sz val="18"/>
        <color rgb="FFEE0000"/>
        <rFont val="Roboto"/>
      </rPr>
      <t xml:space="preserve">, </t>
    </r>
    <r>
      <rPr>
        <sz val="18"/>
        <color rgb="FF808080"/>
        <rFont val="Roboto"/>
      </rPr>
      <t>⛓</t>
    </r>
    <r>
      <rPr>
        <sz val="18"/>
        <color rgb="FFEE0000"/>
        <rFont val="Roboto"/>
      </rPr>
      <t xml:space="preserve">, </t>
    </r>
    <r>
      <rPr>
        <sz val="18"/>
        <color rgb="FFFFFFFF"/>
        <rFont val="Roboto"/>
      </rPr>
      <t>💀</t>
    </r>
    <r>
      <rPr>
        <sz val="18"/>
        <color rgb="FFEE0000"/>
        <rFont val="Roboto"/>
      </rPr>
      <t xml:space="preserve">, </t>
    </r>
    <r>
      <rPr>
        <sz val="18"/>
        <color rgb="FF00B050"/>
        <rFont val="Roboto"/>
      </rPr>
      <t>🐍</t>
    </r>
    <r>
      <rPr>
        <sz val="18"/>
        <color rgb="FFEE0000"/>
        <rFont val="Roboto"/>
      </rPr>
      <t xml:space="preserve">, </t>
    </r>
    <r>
      <rPr>
        <sz val="18"/>
        <color rgb="FFFFFFFF"/>
        <rFont val="Roboto"/>
      </rPr>
      <t>🦇</t>
    </r>
  </si>
  <si>
    <r>
      <t>😢</t>
    </r>
    <r>
      <rPr>
        <sz val="18"/>
        <color rgb="FFEE0000"/>
        <rFont val="Roboto"/>
      </rPr>
      <t xml:space="preserve">, </t>
    </r>
    <r>
      <rPr>
        <sz val="18"/>
        <color rgb="FF00B050"/>
        <rFont val="Roboto"/>
      </rPr>
      <t>🐸</t>
    </r>
    <r>
      <rPr>
        <sz val="18"/>
        <color rgb="FFEE0000"/>
        <rFont val="Roboto"/>
      </rPr>
      <t xml:space="preserve">, </t>
    </r>
    <r>
      <rPr>
        <sz val="18"/>
        <color rgb="FF00B050"/>
        <rFont val="Roboto"/>
      </rPr>
      <t>🐍</t>
    </r>
    <r>
      <rPr>
        <sz val="18"/>
        <color rgb="FFEE0000"/>
        <rFont val="Roboto"/>
      </rPr>
      <t xml:space="preserve">, </t>
    </r>
    <r>
      <rPr>
        <sz val="18"/>
        <color rgb="FFFFFFFF"/>
        <rFont val="Roboto"/>
      </rPr>
      <t>💀</t>
    </r>
    <r>
      <rPr>
        <sz val="18"/>
        <color rgb="FFEE0000"/>
        <rFont val="Roboto"/>
      </rPr>
      <t xml:space="preserve">, </t>
    </r>
    <r>
      <rPr>
        <sz val="18"/>
        <color rgb="FF808080"/>
        <rFont val="Roboto"/>
      </rPr>
      <t>🔥</t>
    </r>
    <r>
      <rPr>
        <sz val="18"/>
        <color rgb="FFEE0000"/>
        <rFont val="Roboto"/>
      </rPr>
      <t xml:space="preserve">, </t>
    </r>
    <r>
      <rPr>
        <sz val="18"/>
        <color rgb="FFFFFFFF"/>
        <rFont val="Roboto"/>
      </rPr>
      <t>🐈</t>
    </r>
    <r>
      <rPr>
        <sz val="18"/>
        <color rgb="FFEE0000"/>
        <rFont val="Roboto"/>
      </rPr>
      <t xml:space="preserve">, </t>
    </r>
    <r>
      <rPr>
        <sz val="18"/>
        <color rgb="FFFFFFFF"/>
        <rFont val="Roboto"/>
      </rPr>
      <t>🕸</t>
    </r>
  </si>
  <si>
    <r>
      <t>🕸</t>
    </r>
    <r>
      <rPr>
        <sz val="18"/>
        <color rgb="FFEE0000"/>
        <rFont val="Roboto"/>
      </rPr>
      <t xml:space="preserve">, </t>
    </r>
    <r>
      <rPr>
        <sz val="18"/>
        <color rgb="FF00B050"/>
        <rFont val="Roboto"/>
      </rPr>
      <t>🐉</t>
    </r>
    <r>
      <rPr>
        <sz val="18"/>
        <color rgb="FFEE0000"/>
        <rFont val="Roboto"/>
      </rPr>
      <t xml:space="preserve">, </t>
    </r>
    <r>
      <rPr>
        <sz val="18"/>
        <color rgb="FF808080"/>
        <rFont val="Roboto"/>
      </rPr>
      <t>⛓</t>
    </r>
    <r>
      <rPr>
        <sz val="18"/>
        <color rgb="FFEE0000"/>
        <rFont val="Roboto"/>
      </rPr>
      <t xml:space="preserve">, </t>
    </r>
    <r>
      <rPr>
        <sz val="18"/>
        <color rgb="FF156082"/>
        <rFont val="Roboto"/>
      </rPr>
      <t>😢</t>
    </r>
    <r>
      <rPr>
        <sz val="18"/>
        <color rgb="FFEE0000"/>
        <rFont val="Roboto"/>
      </rPr>
      <t>, 🩸</t>
    </r>
  </si>
  <si>
    <r>
      <t>⏳</t>
    </r>
    <r>
      <rPr>
        <sz val="18"/>
        <color rgb="FFEE0000"/>
        <rFont val="Roboto"/>
      </rPr>
      <t xml:space="preserve">, </t>
    </r>
    <r>
      <rPr>
        <sz val="18"/>
        <color rgb="FF156082"/>
        <rFont val="Roboto"/>
      </rPr>
      <t>😢</t>
    </r>
    <r>
      <rPr>
        <sz val="18"/>
        <color rgb="FFEE0000"/>
        <rFont val="Roboto"/>
      </rPr>
      <t xml:space="preserve">, 🩸, </t>
    </r>
    <r>
      <rPr>
        <sz val="18"/>
        <color rgb="FF808080"/>
        <rFont val="Roboto"/>
      </rPr>
      <t>⛓</t>
    </r>
    <r>
      <rPr>
        <sz val="18"/>
        <color rgb="FFEE0000"/>
        <rFont val="Roboto"/>
      </rPr>
      <t xml:space="preserve">, </t>
    </r>
    <r>
      <rPr>
        <sz val="18"/>
        <color rgb="FFFFFFFF"/>
        <rFont val="Roboto"/>
      </rPr>
      <t>🐈</t>
    </r>
    <r>
      <rPr>
        <sz val="18"/>
        <color rgb="FFEE0000"/>
        <rFont val="Roboto"/>
      </rPr>
      <t xml:space="preserve">, </t>
    </r>
    <r>
      <rPr>
        <sz val="18"/>
        <color rgb="FF00B050"/>
        <rFont val="Roboto"/>
      </rPr>
      <t>🐸</t>
    </r>
  </si>
  <si>
    <r>
      <t>🕷</t>
    </r>
    <r>
      <rPr>
        <sz val="18"/>
        <color rgb="FFEE0000"/>
        <rFont val="Roboto"/>
      </rPr>
      <t xml:space="preserve">, </t>
    </r>
    <r>
      <rPr>
        <sz val="18"/>
        <color rgb="FF00B050"/>
        <rFont val="Roboto"/>
      </rPr>
      <t>🦎</t>
    </r>
    <r>
      <rPr>
        <sz val="18"/>
        <color rgb="FFEE0000"/>
        <rFont val="Roboto"/>
      </rPr>
      <t xml:space="preserve">, </t>
    </r>
    <r>
      <rPr>
        <sz val="18"/>
        <color rgb="FFFFFFFF"/>
        <rFont val="Roboto"/>
      </rPr>
      <t>🦇</t>
    </r>
    <r>
      <rPr>
        <sz val="18"/>
        <color rgb="FFEE0000"/>
        <rFont val="Roboto"/>
      </rPr>
      <t xml:space="preserve">, </t>
    </r>
    <r>
      <rPr>
        <sz val="18"/>
        <color rgb="FFC0883E"/>
        <rFont val="Roboto"/>
      </rPr>
      <t>🐶</t>
    </r>
    <r>
      <rPr>
        <sz val="18"/>
        <color rgb="FFEE0000"/>
        <rFont val="Roboto"/>
      </rPr>
      <t xml:space="preserve">, </t>
    </r>
    <r>
      <rPr>
        <sz val="18"/>
        <color rgb="FF00B050"/>
        <rFont val="Roboto"/>
      </rPr>
      <t>🐸</t>
    </r>
    <r>
      <rPr>
        <sz val="18"/>
        <color rgb="FFEE0000"/>
        <rFont val="Roboto"/>
      </rPr>
      <t xml:space="preserve">, </t>
    </r>
    <r>
      <rPr>
        <sz val="18"/>
        <color rgb="FFFFFFFF"/>
        <rFont val="Roboto"/>
      </rPr>
      <t>🦷</t>
    </r>
    <r>
      <rPr>
        <sz val="18"/>
        <color rgb="FFEE0000"/>
        <rFont val="Roboto"/>
      </rPr>
      <t xml:space="preserve">, </t>
    </r>
    <r>
      <rPr>
        <sz val="18"/>
        <color rgb="FF156082"/>
        <rFont val="Roboto"/>
      </rPr>
      <t>😢</t>
    </r>
  </si>
  <si>
    <r>
      <t>🦷</t>
    </r>
    <r>
      <rPr>
        <sz val="18"/>
        <color rgb="FFEE0000"/>
        <rFont val="Roboto"/>
      </rPr>
      <t xml:space="preserve">, </t>
    </r>
    <r>
      <rPr>
        <sz val="18"/>
        <color rgb="FFFFFFFF"/>
        <rFont val="Roboto"/>
      </rPr>
      <t>🕷</t>
    </r>
    <r>
      <rPr>
        <sz val="18"/>
        <color rgb="FFEE0000"/>
        <rFont val="Roboto"/>
      </rPr>
      <t xml:space="preserve">, </t>
    </r>
    <r>
      <rPr>
        <sz val="18"/>
        <color rgb="FF00B050"/>
        <rFont val="Roboto"/>
      </rPr>
      <t>🐉</t>
    </r>
    <r>
      <rPr>
        <sz val="18"/>
        <color rgb="FFEE0000"/>
        <rFont val="Roboto"/>
      </rPr>
      <t xml:space="preserve">, </t>
    </r>
    <r>
      <rPr>
        <sz val="18"/>
        <color rgb="FFC0883E"/>
        <rFont val="Roboto"/>
      </rPr>
      <t>🦉</t>
    </r>
    <r>
      <rPr>
        <sz val="18"/>
        <color rgb="FFEE0000"/>
        <rFont val="Roboto"/>
      </rPr>
      <t xml:space="preserve">, </t>
    </r>
    <r>
      <rPr>
        <sz val="18"/>
        <color rgb="FFC0883E"/>
        <rFont val="Roboto"/>
      </rPr>
      <t>🐶</t>
    </r>
    <r>
      <rPr>
        <sz val="18"/>
        <color rgb="FFEE0000"/>
        <rFont val="Roboto"/>
      </rPr>
      <t xml:space="preserve">, </t>
    </r>
    <r>
      <rPr>
        <sz val="18"/>
        <color rgb="FFF610FC"/>
        <rFont val="Roboto"/>
      </rPr>
      <t>🐛</t>
    </r>
    <r>
      <rPr>
        <sz val="18"/>
        <color rgb="FFEE0000"/>
        <rFont val="Roboto"/>
      </rPr>
      <t xml:space="preserve">, </t>
    </r>
    <r>
      <rPr>
        <sz val="18"/>
        <color rgb="FF156082"/>
        <rFont val="Roboto"/>
      </rPr>
      <t>😢</t>
    </r>
  </si>
  <si>
    <r>
      <t>⛓</t>
    </r>
    <r>
      <rPr>
        <sz val="18"/>
        <color rgb="FFEE0000"/>
        <rFont val="Roboto"/>
      </rPr>
      <t xml:space="preserve">, </t>
    </r>
    <r>
      <rPr>
        <sz val="18"/>
        <color rgb="FFFFC000"/>
        <rFont val="Roboto"/>
      </rPr>
      <t>🍌</t>
    </r>
    <r>
      <rPr>
        <sz val="18"/>
        <color rgb="FFEE0000"/>
        <rFont val="Roboto"/>
      </rPr>
      <t xml:space="preserve">, </t>
    </r>
    <r>
      <rPr>
        <sz val="18"/>
        <color rgb="FFC0883E"/>
        <rFont val="Roboto"/>
      </rPr>
      <t>🐶</t>
    </r>
    <r>
      <rPr>
        <sz val="18"/>
        <color rgb="FFEE0000"/>
        <rFont val="Roboto"/>
      </rPr>
      <t xml:space="preserve">, </t>
    </r>
    <r>
      <rPr>
        <sz val="18"/>
        <color rgb="FF00B050"/>
        <rFont val="Roboto"/>
      </rPr>
      <t>🐸</t>
    </r>
    <r>
      <rPr>
        <sz val="18"/>
        <color rgb="FFEE0000"/>
        <rFont val="Roboto"/>
      </rPr>
      <t xml:space="preserve">, </t>
    </r>
    <r>
      <rPr>
        <sz val="18"/>
        <color rgb="FF00B050"/>
        <rFont val="Roboto"/>
      </rPr>
      <t>🦎</t>
    </r>
    <r>
      <rPr>
        <sz val="18"/>
        <color rgb="FFEE0000"/>
        <rFont val="Roboto"/>
      </rPr>
      <t xml:space="preserve">, </t>
    </r>
    <r>
      <rPr>
        <sz val="18"/>
        <color rgb="FF00B050"/>
        <rFont val="Roboto"/>
      </rPr>
      <t>🐍</t>
    </r>
  </si>
  <si>
    <t>🌲</t>
  </si>
  <si>
    <t>👑</t>
  </si>
  <si>
    <t>⛨</t>
  </si>
  <si>
    <t>💣</t>
  </si>
  <si>
    <t>🏇</t>
  </si>
  <si>
    <t>🏹</t>
  </si>
  <si>
    <t>⚔</t>
  </si>
  <si>
    <t>🚶</t>
  </si>
  <si>
    <t>Commander</t>
  </si>
  <si>
    <t>Medic</t>
  </si>
  <si>
    <t>Cannon</t>
  </si>
  <si>
    <t>Cavalry</t>
  </si>
  <si>
    <t>Archers</t>
  </si>
  <si>
    <t>Infantry</t>
  </si>
  <si>
    <t>Footman</t>
  </si>
  <si>
    <t>Point value</t>
  </si>
  <si>
    <t>Icon</t>
  </si>
  <si>
    <t>🏰</t>
  </si>
  <si>
    <t>I will not be afraid of death and bane, till Birnam forest come to Dunsinane</t>
  </si>
  <si>
    <t>They are all hiding behind trees and invisible from the castle, so MacBeth sends spies into the woods to find them.</t>
  </si>
  <si>
    <t>Spies can see any enemy troops in a 5x5 square centered on their location (i.e. 2 squares away in each direction).</t>
  </si>
  <si>
    <t>Location</t>
  </si>
  <si>
    <t>What is the total point value of enemy troops within 2 squares of the given location on the Birnam Forest tab?</t>
  </si>
  <si>
    <t>L24</t>
  </si>
  <si>
    <t>Y24</t>
  </si>
  <si>
    <t>S28</t>
  </si>
  <si>
    <t>AG30</t>
  </si>
  <si>
    <t>Z7</t>
  </si>
  <si>
    <t>AA32</t>
  </si>
  <si>
    <t>AG20</t>
  </si>
  <si>
    <t>P24</t>
  </si>
  <si>
    <t>Z22</t>
  </si>
  <si>
    <t>T16</t>
  </si>
  <si>
    <t>AF27</t>
  </si>
  <si>
    <t>P21</t>
  </si>
  <si>
    <t>W18</t>
  </si>
  <si>
    <t>Z21</t>
  </si>
  <si>
    <t>X7</t>
  </si>
  <si>
    <t>AD21</t>
  </si>
  <si>
    <t>O30</t>
  </si>
  <si>
    <t>O14</t>
  </si>
  <si>
    <t>Y26</t>
  </si>
  <si>
    <t>AC28</t>
  </si>
  <si>
    <t>O19</t>
  </si>
  <si>
    <t>An enemy army is hiding in Birnam forest, planning to attack MacBeth in Dunsinane.</t>
  </si>
  <si>
    <t>Point values are given in the table on the Birnam Forest tab.</t>
  </si>
  <si>
    <t>To get that adrenaline pumping, you and your actors will perform 3 on-stage dares, but you may choose to do them at any point in the production!</t>
  </si>
  <si>
    <t>FMWC UK</t>
  </si>
  <si>
    <t>Point Value</t>
  </si>
  <si>
    <t>Double, double toil and trouble…</t>
  </si>
  <si>
    <t>We shall remedy the scene!</t>
  </si>
  <si>
    <t>Oh Lord, an overzealous fan near is too forthcoming on the intricacies of medieval warfare, and starts asking you about scout formations in the current scene…</t>
  </si>
  <si>
    <r>
      <t xml:space="preserve">A deed demonstrated, the fates' reel grows thin.
From eldritch heath to castle keep, thine trials were strange and dire,
Yet all’s well that ends… </t>
    </r>
    <r>
      <rPr>
        <i/>
        <sz val="14"/>
        <color rgb="FF00B050"/>
        <rFont val="Aptos Display"/>
        <family val="2"/>
      </rPr>
      <t>Excel</t>
    </r>
    <r>
      <rPr>
        <i/>
        <sz val="14"/>
        <color theme="0"/>
        <rFont val="Aptos Display"/>
        <family val="2"/>
      </rPr>
      <t>-lently</t>
    </r>
    <r>
      <rPr>
        <i/>
        <sz val="14"/>
        <color theme="0"/>
        <rFont val="Aptos Display"/>
        <family val="2"/>
        <scheme val="major"/>
      </rPr>
      <t>.
As you like it, Queen Elizabeth doth not demand Sheetspeare's head.
Your ruffian efforts have staved the tempest.
Exit, pursued by a bear.</t>
    </r>
  </si>
  <si>
    <t># of Double Ingredients</t>
  </si>
  <si>
    <t>Sheetspeare has not finished some of the final script lines yet!</t>
  </si>
  <si>
    <t>Elliott Paterson</t>
  </si>
  <si>
    <t>Jaq Kennedy</t>
  </si>
  <si>
    <t>In Example1, both Jonny Kennedy and Giles Male can act with a vocal frequency of 350.</t>
  </si>
  <si>
    <t>However, Jonny Kennedy has an ordered acting style, so does not meet the requirements.</t>
  </si>
  <si>
    <t>Vocal Frequency (Hz)</t>
  </si>
  <si>
    <t>Min Vocal Range (Hz)</t>
  </si>
  <si>
    <t>Max Vocal Range (Hz)</t>
  </si>
  <si>
    <t>Vocal Range Delta (Hz)</t>
  </si>
  <si>
    <t>Example2, with the 5 correct stresses which contribute to the answer underlined:</t>
  </si>
  <si>
    <r>
      <t>X</t>
    </r>
    <r>
      <rPr>
        <i/>
        <u/>
        <sz val="11"/>
        <color theme="1" tint="0.249977111117893"/>
        <rFont val="Roboto"/>
      </rPr>
      <t>XO</t>
    </r>
    <r>
      <rPr>
        <i/>
        <sz val="11"/>
        <color theme="1" tint="0.249977111117893"/>
        <rFont val="Roboto"/>
      </rPr>
      <t>OX</t>
    </r>
    <r>
      <rPr>
        <i/>
        <u/>
        <sz val="11"/>
        <color theme="1" tint="0.249977111117893"/>
        <rFont val="Roboto"/>
      </rPr>
      <t>X</t>
    </r>
    <r>
      <rPr>
        <i/>
        <sz val="11"/>
        <color theme="1" tint="0.249977111117893"/>
        <rFont val="Roboto"/>
      </rPr>
      <t>XO</t>
    </r>
    <r>
      <rPr>
        <i/>
        <u/>
        <sz val="11"/>
        <color theme="1" tint="0.249977111117893"/>
        <rFont val="Roboto"/>
      </rPr>
      <t>OX</t>
    </r>
    <r>
      <rPr>
        <i/>
        <sz val="11"/>
        <color theme="1" tint="0.249977111117893"/>
        <rFont val="Roboto"/>
      </rPr>
      <t>X</t>
    </r>
  </si>
  <si>
    <t>In Example3:</t>
  </si>
  <si>
    <t>Clotho revisits the heath in years 2,4,6,10,12, etc</t>
  </si>
  <si>
    <t>Lachesis revisits the heath in years 3,6,9,12, etc</t>
  </si>
  <si>
    <t>Atropos revisits the heath in years 4,8,12, etc</t>
  </si>
  <si>
    <t>The smallest number of years after which all 3 Witches revisit the heath together is 12.</t>
  </si>
  <si>
    <t>There will always be at least 1 ingredient that exactly 2 Witches use.</t>
  </si>
  <si>
    <t>In Example4:</t>
  </si>
  <si>
    <t>In Example5, the 5x5 range around L24 is J22:N26.</t>
  </si>
  <si>
    <t>This range includes exactly 4 archers, which contribute 5 points each, for a total of 20.</t>
  </si>
  <si>
    <r>
      <t>Shadow of a hanged man' (</t>
    </r>
    <r>
      <rPr>
        <sz val="16"/>
        <rFont val="Roboto"/>
      </rPr>
      <t>💀</t>
    </r>
    <r>
      <rPr>
        <i/>
        <sz val="11"/>
        <color theme="2" tint="-0.749992370372631"/>
        <rFont val="Roboto"/>
      </rPr>
      <t>) appears in all three witches' lists.</t>
    </r>
  </si>
  <si>
    <r>
      <t>Toe of frog' (</t>
    </r>
    <r>
      <rPr>
        <sz val="16"/>
        <color rgb="FF00B050"/>
        <rFont val="Roboto"/>
      </rPr>
      <t>🐸</t>
    </r>
    <r>
      <rPr>
        <i/>
        <sz val="11"/>
        <color theme="2" tint="-0.749992370372631"/>
        <rFont val="Roboto"/>
      </rPr>
      <t>) appears in two lists (witch 1 and witch 2).</t>
    </r>
  </si>
  <si>
    <r>
      <t>Tongue of dog' (</t>
    </r>
    <r>
      <rPr>
        <sz val="16"/>
        <color rgb="FFC0883E"/>
        <rFont val="Roboto"/>
      </rPr>
      <t>🐶</t>
    </r>
    <r>
      <rPr>
        <i/>
        <sz val="11"/>
        <color theme="2" tint="-0.749992370372631"/>
        <rFont val="Roboto"/>
      </rPr>
      <t>) appears in only one list (witch 1).</t>
    </r>
  </si>
  <si>
    <r>
      <t>Adder's fork (</t>
    </r>
    <r>
      <rPr>
        <sz val="16"/>
        <color rgb="FF00B050"/>
        <rFont val="Roboto"/>
      </rPr>
      <t>🐍</t>
    </r>
    <r>
      <rPr>
        <i/>
        <sz val="11"/>
        <color theme="2" tint="-0.749992370372631"/>
        <rFont val="Roboto"/>
      </rPr>
      <t>) does not appear in any of the lists.</t>
    </r>
  </si>
  <si>
    <r>
      <t>The complete list of ingredients appearing exactly twice is 'Leg of spider' (</t>
    </r>
    <r>
      <rPr>
        <sz val="16"/>
        <rFont val="Roboto"/>
      </rPr>
      <t>🕷</t>
    </r>
    <r>
      <rPr>
        <i/>
        <sz val="11"/>
        <color theme="2" tint="-0.749992370372631"/>
        <rFont val="Roboto"/>
      </rPr>
      <t>), 'Toe of frog' (</t>
    </r>
    <r>
      <rPr>
        <sz val="16"/>
        <color rgb="FF00B050"/>
        <rFont val="Roboto"/>
      </rPr>
      <t>🐸</t>
    </r>
    <r>
      <rPr>
        <i/>
        <sz val="11"/>
        <color theme="2" tint="-0.749992370372631"/>
        <rFont val="Roboto"/>
      </rPr>
      <t>), and 'Banana of Lana' (</t>
    </r>
    <r>
      <rPr>
        <sz val="16"/>
        <color rgb="FFFFC000"/>
        <rFont val="Roboto"/>
      </rPr>
      <t>🍌</t>
    </r>
    <r>
      <rPr>
        <i/>
        <sz val="11"/>
        <color theme="2" tint="-0.749992370372631"/>
        <rFont val="Roboto"/>
      </rPr>
      <t>).</t>
    </r>
  </si>
  <si>
    <t>What the dither was going on in the play?</t>
  </si>
  <si>
    <r>
      <t xml:space="preserve">If all the soldiers on the field in Birnam forest move up 3x their point value in rows (e.g. a footman is worth 3 points, so moves up 3x3 = 9 rows), they all end up on the battlefield in front of the castle. In their battle formation, they spell out a message. What is it?  </t>
    </r>
    <r>
      <rPr>
        <b/>
        <sz val="14"/>
        <color theme="1" tint="0.14999847407452621"/>
        <rFont val="Aptos Narrow"/>
        <family val="2"/>
      </rPr>
      <t>(Include the space character in the answer.)</t>
    </r>
  </si>
  <si>
    <t>The final battle is approaching… with gripped breath, you and crew observe from the stands.</t>
  </si>
  <si>
    <r>
      <rPr>
        <sz val="16"/>
        <color rgb="FFFFFF00"/>
        <rFont val="Aptos"/>
        <family val="2"/>
      </rPr>
      <t>⚠️ Attention ⚠️</t>
    </r>
    <r>
      <rPr>
        <sz val="15"/>
        <color rgb="FFFFFF00"/>
        <rFont val="Aptos"/>
        <family val="2"/>
      </rPr>
      <t xml:space="preserve">
</t>
    </r>
    <r>
      <rPr>
        <sz val="14"/>
        <color theme="0"/>
        <rFont val="Aptos"/>
        <family val="2"/>
      </rPr>
      <t>This workbook contains several complex fonts which may frazzle some players.
If you suspect these fonts will affect you, you may wish to Ctrl + A and change the font on this worksheet</t>
    </r>
    <r>
      <rPr>
        <sz val="15"/>
        <color rgb="FFFFFF00"/>
        <rFont val="Aptos"/>
        <family val="2"/>
      </rPr>
      <t>.</t>
    </r>
  </si>
  <si>
    <t>For example, the pattern XOXOXOXO… would have an answer of 0.</t>
  </si>
  <si>
    <t># of Aligned Stresses</t>
  </si>
  <si>
    <t>It may be helpful to note that the ingredients are seperated by a comma AND a space, not just a comma.</t>
  </si>
  <si>
    <t>Note that there will always be a single, unique actor/actress that fulfills each role in the games below, but not in general.</t>
  </si>
  <si>
    <t>Congratulations! You have found the Secret 'linked picture' tab to make the castle walls look nice.</t>
  </si>
  <si>
    <t>Here is a little teaser as a reward…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</si>
</sst>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_-&quot;R$&quot;\ * #,##0.00_-;\-&quot;R$&quot;\ * #,##0.00_-;_-&quot;R$&quot;\ * &quot;-&quot;??_-;_-@_-"/>
  </numFmts>
  <fonts count="121">
    <font>
      <sz val="11"/>
      <color theme="1"/>
      <name val="Aptos Narrow"/>
      <family val="2"/>
      <scheme val="minor"/>
    </font>
    <font>
      <sz val="20"/>
      <color theme="1"/>
      <name val="Consolas"/>
      <family val="2"/>
    </font>
    <font>
      <sz val="11"/>
      <color theme="1"/>
      <name val="Aptos Narrow"/>
      <family val="2"/>
      <scheme val="minor"/>
    </font>
    <font>
      <sz val="20"/>
      <color theme="1"/>
      <name val="Aptos"/>
      <family val="2"/>
    </font>
    <font>
      <b/>
      <sz val="48"/>
      <color theme="0"/>
      <name val="ROBOTECH GP"/>
      <family val="2"/>
    </font>
    <font>
      <sz val="11"/>
      <color theme="1"/>
      <name val="Roboto"/>
    </font>
    <font>
      <b/>
      <sz val="18"/>
      <color theme="0"/>
      <name val="ROBOTECH GP"/>
      <family val="2"/>
    </font>
    <font>
      <b/>
      <sz val="20"/>
      <color theme="1"/>
      <name val="Robotech"/>
    </font>
    <font>
      <u/>
      <sz val="20"/>
      <color theme="10"/>
      <name val="Aptos"/>
      <family val="2"/>
    </font>
    <font>
      <b/>
      <sz val="14"/>
      <name val="Aptos"/>
      <family val="2"/>
    </font>
    <font>
      <sz val="15"/>
      <color theme="1"/>
      <name val="Aptos"/>
      <family val="2"/>
    </font>
    <font>
      <b/>
      <sz val="11"/>
      <name val="Roboto"/>
    </font>
    <font>
      <b/>
      <sz val="11"/>
      <color theme="0"/>
      <name val="Roboto"/>
    </font>
    <font>
      <sz val="12"/>
      <color theme="7" tint="-0.499984740745262"/>
      <name val="Aptos Narrow"/>
      <family val="2"/>
      <scheme val="minor"/>
    </font>
    <font>
      <b/>
      <sz val="20"/>
      <color theme="0"/>
      <name val="Roboto"/>
    </font>
    <font>
      <b/>
      <sz val="11"/>
      <color theme="1"/>
      <name val="Roboto"/>
    </font>
    <font>
      <sz val="11"/>
      <name val="Roboto"/>
    </font>
    <font>
      <b/>
      <i/>
      <sz val="11"/>
      <name val="Roboto"/>
    </font>
    <font>
      <sz val="12"/>
      <color theme="1"/>
      <name val="Roboto"/>
    </font>
    <font>
      <sz val="12"/>
      <name val="Roboto"/>
    </font>
    <font>
      <sz val="11"/>
      <color theme="1"/>
      <name val="Aptos"/>
      <family val="2"/>
    </font>
    <font>
      <b/>
      <u/>
      <sz val="11"/>
      <name val="Roboto"/>
    </font>
    <font>
      <sz val="14"/>
      <color theme="1"/>
      <name val="Roboto"/>
    </font>
    <font>
      <sz val="12"/>
      <color rgb="FF4E2A06"/>
      <name val="Roboto"/>
    </font>
    <font>
      <b/>
      <sz val="12"/>
      <color rgb="FF4E2A06"/>
      <name val="Roboto"/>
    </font>
    <font>
      <sz val="48"/>
      <color theme="0"/>
      <name val="Bell MT"/>
      <family val="1"/>
    </font>
    <font>
      <sz val="14"/>
      <color theme="0"/>
      <name val="Aptos Display"/>
      <family val="2"/>
    </font>
    <font>
      <i/>
      <sz val="14"/>
      <color theme="0"/>
      <name val="Aptos Display"/>
      <family val="2"/>
    </font>
    <font>
      <b/>
      <sz val="14"/>
      <color theme="0"/>
      <name val="Aptos Display"/>
      <family val="2"/>
    </font>
    <font>
      <sz val="11"/>
      <color rgb="FFCC0000"/>
      <name val="Algerian"/>
      <family val="5"/>
    </font>
    <font>
      <b/>
      <sz val="11"/>
      <color theme="3" tint="0.249977111117893"/>
      <name val="Aptos Narrow"/>
      <family val="2"/>
      <scheme val="minor"/>
    </font>
    <font>
      <i/>
      <sz val="11"/>
      <color theme="1"/>
      <name val="Aptos Narrow"/>
      <family val="2"/>
      <scheme val="minor"/>
    </font>
    <font>
      <b/>
      <sz val="11"/>
      <color theme="1"/>
      <name val="Aptos Narrow"/>
      <family val="2"/>
      <scheme val="minor"/>
    </font>
    <font>
      <b/>
      <i/>
      <sz val="11"/>
      <color theme="0"/>
      <name val="Aptos Narrow"/>
      <family val="2"/>
      <scheme val="minor"/>
    </font>
    <font>
      <sz val="11"/>
      <color rgb="FF4E2A06"/>
      <name val="Aptos Narrow"/>
      <family val="2"/>
      <scheme val="minor"/>
    </font>
    <font>
      <i/>
      <sz val="11"/>
      <name val="Roboto"/>
    </font>
    <font>
      <sz val="16"/>
      <color rgb="FF00B050"/>
      <name val="Aptos Narrow"/>
      <family val="2"/>
      <scheme val="minor"/>
    </font>
    <font>
      <sz val="16"/>
      <color rgb="FFC0883E"/>
      <name val="Aptos Narrow"/>
      <family val="2"/>
      <scheme val="minor"/>
    </font>
    <font>
      <sz val="16"/>
      <color rgb="FFEE0000"/>
      <name val="Aptos Narrow"/>
      <family val="2"/>
      <scheme val="minor"/>
    </font>
    <font>
      <sz val="16"/>
      <color theme="0" tint="-0.499984740745262"/>
      <name val="Aptos Narrow"/>
      <family val="2"/>
      <scheme val="minor"/>
    </font>
    <font>
      <sz val="16"/>
      <color theme="4"/>
      <name val="Aptos Narrow"/>
      <family val="2"/>
      <scheme val="minor"/>
    </font>
    <font>
      <sz val="16"/>
      <color rgb="FF00B050"/>
      <name val="Roboto"/>
    </font>
    <font>
      <sz val="16"/>
      <name val="Roboto"/>
    </font>
    <font>
      <sz val="16"/>
      <color rgb="FFC0883E"/>
      <name val="Roboto"/>
    </font>
    <font>
      <sz val="18"/>
      <color rgb="FF00B050"/>
      <name val="Roboto"/>
    </font>
    <font>
      <sz val="18"/>
      <color rgb="FFC0883E"/>
      <name val="Roboto"/>
    </font>
    <font>
      <sz val="18"/>
      <color rgb="FF808080"/>
      <name val="Roboto"/>
    </font>
    <font>
      <sz val="18"/>
      <color rgb="FFEE0000"/>
      <name val="Roboto"/>
    </font>
    <font>
      <sz val="18"/>
      <color rgb="FF156082"/>
      <name val="Roboto"/>
    </font>
    <font>
      <sz val="48"/>
      <color rgb="FF00B050"/>
      <name val="Bell MT"/>
      <family val="1"/>
    </font>
    <font>
      <b/>
      <sz val="14"/>
      <color rgb="FF00B050"/>
      <name val="Aptos Display"/>
      <family val="2"/>
    </font>
    <font>
      <b/>
      <sz val="14"/>
      <color rgb="FFC00000"/>
      <name val="Aptos Display"/>
      <family val="2"/>
    </font>
    <font>
      <b/>
      <sz val="14"/>
      <color rgb="FF4784FF"/>
      <name val="Aptos Display"/>
      <family val="2"/>
    </font>
    <font>
      <sz val="14"/>
      <color rgb="FFC00000"/>
      <name val="Algerian"/>
      <family val="5"/>
    </font>
    <font>
      <b/>
      <sz val="16"/>
      <color rgb="FF215C98"/>
      <name val="Aptos Narrow"/>
      <family val="2"/>
      <scheme val="minor"/>
    </font>
    <font>
      <b/>
      <sz val="48"/>
      <color theme="0"/>
      <name val="Bell MT"/>
      <family val="1"/>
    </font>
    <font>
      <b/>
      <i/>
      <sz val="14"/>
      <color rgb="FF7030A0"/>
      <name val="Papyrus"/>
      <family val="4"/>
    </font>
    <font>
      <b/>
      <sz val="18"/>
      <color rgb="FF7030A0"/>
      <name val="Papyrus"/>
      <family val="4"/>
    </font>
    <font>
      <b/>
      <sz val="11"/>
      <color theme="0"/>
      <name val="Papyrus"/>
      <family val="4"/>
    </font>
    <font>
      <b/>
      <sz val="18"/>
      <color theme="0"/>
      <name val="Bell MT"/>
      <family val="1"/>
    </font>
    <font>
      <b/>
      <sz val="16"/>
      <color theme="0"/>
      <name val="Script MT Bold"/>
      <family val="4"/>
    </font>
    <font>
      <b/>
      <sz val="14"/>
      <color theme="0"/>
      <name val="Papyrus"/>
      <family val="4"/>
    </font>
    <font>
      <b/>
      <sz val="20"/>
      <color theme="0"/>
      <name val="Papyrus"/>
      <family val="4"/>
    </font>
    <font>
      <sz val="14"/>
      <color theme="0"/>
      <name val="Papyrus"/>
      <family val="4"/>
    </font>
    <font>
      <b/>
      <sz val="14"/>
      <name val="Bradley Hand ITC"/>
      <family val="4"/>
    </font>
    <font>
      <b/>
      <sz val="14"/>
      <color theme="1"/>
      <name val="Bradley Hand ITC"/>
      <family val="4"/>
    </font>
    <font>
      <b/>
      <sz val="18"/>
      <color theme="1"/>
      <name val="Bradley Hand ITC"/>
      <family val="4"/>
    </font>
    <font>
      <b/>
      <i/>
      <sz val="18"/>
      <color rgb="FF002060"/>
      <name val="Bradley Hand ITC"/>
      <family val="4"/>
    </font>
    <font>
      <b/>
      <sz val="14"/>
      <color theme="0"/>
      <name val="Script MT Bold"/>
      <family val="4"/>
    </font>
    <font>
      <i/>
      <sz val="14"/>
      <color rgb="FFC00000"/>
      <name val="Script MT Bold"/>
      <family val="4"/>
    </font>
    <font>
      <b/>
      <sz val="12"/>
      <color theme="0"/>
      <name val="Roboto"/>
    </font>
    <font>
      <b/>
      <i/>
      <sz val="11"/>
      <color rgb="FFC00000"/>
      <name val="Roboto"/>
    </font>
    <font>
      <b/>
      <sz val="11"/>
      <color rgb="FF7030A0"/>
      <name val="Papyrus"/>
      <family val="4"/>
    </font>
    <font>
      <b/>
      <sz val="11"/>
      <color rgb="FF7030A0"/>
      <name val="Roboto"/>
    </font>
    <font>
      <i/>
      <sz val="14"/>
      <color theme="0"/>
      <name val="Aptos Display"/>
      <family val="2"/>
      <scheme val="major"/>
    </font>
    <font>
      <sz val="14"/>
      <color rgb="FFC00000"/>
      <name val="Aptos Narrow"/>
      <family val="2"/>
      <scheme val="minor"/>
    </font>
    <font>
      <b/>
      <sz val="14"/>
      <color rgb="FFC00000"/>
      <name val="Aptos Narrow"/>
      <family val="2"/>
    </font>
    <font>
      <b/>
      <sz val="11"/>
      <color theme="0"/>
      <name val="Palatino Linotype"/>
      <family val="1"/>
    </font>
    <font>
      <sz val="11"/>
      <color rgb="FF7030A0"/>
      <name val="Palatino Linotype"/>
      <family val="1"/>
    </font>
    <font>
      <sz val="16"/>
      <color rgb="FFF610FC"/>
      <name val="Aptos Narrow"/>
      <family val="2"/>
      <scheme val="minor"/>
    </font>
    <font>
      <sz val="18"/>
      <color rgb="FFF610FC"/>
      <name val="Roboto"/>
    </font>
    <font>
      <b/>
      <sz val="14"/>
      <color theme="0"/>
      <name val="Pristina"/>
      <family val="4"/>
    </font>
    <font>
      <sz val="16"/>
      <color rgb="FFFFC000"/>
      <name val="Aptos Narrow"/>
      <family val="2"/>
      <scheme val="minor"/>
    </font>
    <font>
      <b/>
      <i/>
      <sz val="12"/>
      <color theme="1"/>
      <name val="Bradley Hand ITC"/>
      <family val="4"/>
    </font>
    <font>
      <i/>
      <sz val="14"/>
      <color rgb="FF7030A0"/>
      <name val="Papyrus"/>
      <family val="4"/>
    </font>
    <font>
      <sz val="11"/>
      <color rgb="FFC00000"/>
      <name val="Pristina"/>
      <family val="4"/>
    </font>
    <font>
      <b/>
      <sz val="11"/>
      <color theme="0"/>
      <name val="Pristina"/>
      <family val="4"/>
    </font>
    <font>
      <i/>
      <sz val="16"/>
      <color rgb="FF00863D"/>
      <name val="Pristina"/>
      <family val="4"/>
    </font>
    <font>
      <b/>
      <sz val="18"/>
      <color theme="0"/>
      <name val="Pristina"/>
      <family val="4"/>
    </font>
    <font>
      <sz val="18"/>
      <color rgb="FFFFC000"/>
      <name val="Roboto"/>
    </font>
    <font>
      <sz val="16"/>
      <color rgb="FFFFC000"/>
      <name val="Roboto"/>
    </font>
    <font>
      <sz val="16"/>
      <color theme="0"/>
      <name val="Aptos Narrow"/>
      <family val="2"/>
      <scheme val="minor"/>
    </font>
    <font>
      <sz val="18"/>
      <color rgb="FFFFFFFF"/>
      <name val="Roboto"/>
    </font>
    <font>
      <b/>
      <sz val="12"/>
      <color rgb="FFEE0000"/>
      <name val="Roboto"/>
    </font>
    <font>
      <sz val="11"/>
      <color rgb="FFEE0000"/>
      <name val="Roboto"/>
    </font>
    <font>
      <sz val="18"/>
      <color rgb="FFEE0000"/>
      <name val="Aptos Narrow"/>
      <family val="2"/>
      <scheme val="minor"/>
    </font>
    <font>
      <sz val="20"/>
      <color theme="1"/>
      <name val="Roboto"/>
    </font>
    <font>
      <sz val="20"/>
      <color rgb="FF00B050"/>
      <name val="Roboto"/>
    </font>
    <font>
      <b/>
      <sz val="20"/>
      <color rgb="FF00B050"/>
      <name val="Roboto"/>
    </font>
    <font>
      <sz val="72"/>
      <color theme="1"/>
      <name val="Roboto"/>
    </font>
    <font>
      <sz val="400"/>
      <color theme="1"/>
      <name val="Roboto"/>
    </font>
    <font>
      <sz val="360"/>
      <color theme="1"/>
      <name val="Roboto"/>
    </font>
    <font>
      <b/>
      <sz val="14"/>
      <color theme="0"/>
      <name val="Old English Text MT"/>
      <family val="4"/>
    </font>
    <font>
      <i/>
      <sz val="16"/>
      <color theme="1" tint="0.14999847407452621"/>
      <name val="Old English Text MT"/>
      <family val="4"/>
    </font>
    <font>
      <b/>
      <sz val="18"/>
      <color theme="0"/>
      <name val="Old English Text MT"/>
      <family val="4"/>
    </font>
    <font>
      <sz val="16"/>
      <color theme="0"/>
      <name val="Old English Text MT"/>
      <family val="4"/>
    </font>
    <font>
      <sz val="20"/>
      <color theme="8" tint="-0.249977111117893"/>
      <name val="Roboto"/>
    </font>
    <font>
      <i/>
      <sz val="14"/>
      <color rgb="FF00B050"/>
      <name val="Aptos Display"/>
      <family val="2"/>
    </font>
    <font>
      <i/>
      <sz val="11"/>
      <color rgb="FF00863D"/>
      <name val="Roboto"/>
    </font>
    <font>
      <b/>
      <sz val="20"/>
      <color theme="0"/>
      <name val="Aptos Narrow"/>
      <family val="2"/>
      <scheme val="minor"/>
    </font>
    <font>
      <sz val="16"/>
      <color theme="1"/>
      <name val="Old English Text MT"/>
      <family val="4"/>
    </font>
    <font>
      <i/>
      <sz val="11"/>
      <color theme="1" tint="0.249977111117893"/>
      <name val="Roboto"/>
    </font>
    <font>
      <i/>
      <u/>
      <sz val="11"/>
      <color theme="1" tint="0.249977111117893"/>
      <name val="Roboto"/>
    </font>
    <font>
      <sz val="15"/>
      <color rgb="FFFFFF00"/>
      <name val="Aptos"/>
      <family val="2"/>
    </font>
    <font>
      <sz val="16"/>
      <color rgb="FFFFFF00"/>
      <name val="Aptos"/>
      <family val="2"/>
    </font>
    <font>
      <sz val="14"/>
      <color theme="0"/>
      <name val="Aptos"/>
      <family val="2"/>
    </font>
    <font>
      <i/>
      <sz val="11"/>
      <color theme="2" tint="-0.749992370372631"/>
      <name val="Roboto"/>
    </font>
    <font>
      <b/>
      <sz val="14"/>
      <color theme="1" tint="0.14999847407452621"/>
      <name val="Aptos Narrow"/>
      <family val="2"/>
    </font>
    <font>
      <sz val="18"/>
      <color theme="1"/>
      <name val="Roboto"/>
    </font>
    <font>
      <b/>
      <sz val="12"/>
      <color theme="1"/>
      <name val="Bradley Hand ITC"/>
      <family val="4"/>
    </font>
    <font>
      <b/>
      <i/>
      <sz val="11"/>
      <color theme="8" tint="-0.249977111117893"/>
      <name val="Roboto"/>
    </font>
  </fonts>
  <fills count="31">
    <fill>
      <patternFill patternType="none"/>
    </fill>
    <fill>
      <patternFill patternType="gray125"/>
    </fill>
    <fill>
      <patternFill patternType="solid">
        <fgColor theme="0"/>
        <bgColor indexed="64"/>
      </patternFill>
    </fill>
    <fill>
      <gradientFill>
        <stop position="0">
          <color rgb="FF0000BC"/>
        </stop>
        <stop position="0.5">
          <color rgb="FFCC0000"/>
        </stop>
        <stop position="1">
          <color rgb="FF0000BC"/>
        </stop>
      </gradientFill>
    </fill>
    <fill>
      <gradientFill>
        <stop position="0">
          <color rgb="FF806000"/>
        </stop>
        <stop position="0.5">
          <color rgb="FFCB9C5D"/>
        </stop>
        <stop position="1">
          <color rgb="FF806000"/>
        </stop>
      </gradientFill>
    </fill>
    <fill>
      <gradientFill>
        <stop position="0">
          <color rgb="FF806000"/>
        </stop>
        <stop position="1">
          <color rgb="FFCB9C5D"/>
        </stop>
      </gradientFill>
    </fill>
    <fill>
      <gradientFill degree="180">
        <stop position="0">
          <color rgb="FF806000"/>
        </stop>
        <stop position="1">
          <color rgb="FFCB9C5D"/>
        </stop>
      </gradientFill>
    </fill>
    <fill>
      <patternFill patternType="solid">
        <fgColor rgb="FFC00000"/>
        <bgColor indexed="64"/>
      </patternFill>
    </fill>
    <fill>
      <patternFill patternType="solid">
        <fgColor rgb="FF002060"/>
        <bgColor indexed="64"/>
      </patternFill>
    </fill>
    <fill>
      <patternFill patternType="solid">
        <fgColor theme="1"/>
        <bgColor indexed="64"/>
      </patternFill>
    </fill>
    <fill>
      <gradientFill>
        <stop position="0">
          <color rgb="FF3D2105"/>
        </stop>
        <stop position="0.5">
          <color rgb="FFC0883E"/>
        </stop>
        <stop position="1">
          <color rgb="FF3D2105"/>
        </stop>
      </gradientFill>
    </fill>
    <fill>
      <patternFill patternType="solid">
        <fgColor theme="0" tint="-4.9989318521683403E-2"/>
        <bgColor indexed="64"/>
      </patternFill>
    </fill>
    <fill>
      <patternFill patternType="solid">
        <fgColor theme="0" tint="-0.14999847407452621"/>
        <bgColor indexed="64"/>
      </patternFill>
    </fill>
    <fill>
      <patternFill patternType="solid">
        <fgColor rgb="FF7030A0"/>
        <bgColor indexed="64"/>
      </patternFill>
    </fill>
    <fill>
      <patternFill patternType="solid">
        <fgColor rgb="FFFFFF66"/>
        <bgColor indexed="64"/>
      </patternFill>
    </fill>
    <fill>
      <patternFill patternType="solid">
        <fgColor theme="2" tint="-0.749992370372631"/>
        <bgColor indexed="64"/>
      </patternFill>
    </fill>
    <fill>
      <patternFill patternType="solid">
        <fgColor theme="6" tint="-0.499984740745262"/>
        <bgColor indexed="64"/>
      </patternFill>
    </fill>
    <fill>
      <patternFill patternType="solid">
        <fgColor rgb="FFCDA065"/>
        <bgColor indexed="64"/>
      </patternFill>
    </fill>
    <fill>
      <patternFill patternType="solid">
        <fgColor rgb="FFFFFFE7"/>
        <bgColor indexed="64"/>
      </patternFill>
    </fill>
    <fill>
      <patternFill patternType="solid">
        <fgColor rgb="FFE7F9EA"/>
        <bgColor indexed="64"/>
      </patternFill>
    </fill>
    <fill>
      <patternFill patternType="solid">
        <fgColor rgb="FFC0883E"/>
        <bgColor indexed="64"/>
      </patternFill>
    </fill>
    <fill>
      <patternFill patternType="solid">
        <fgColor rgb="FF7C5828"/>
        <bgColor indexed="64"/>
      </patternFill>
    </fill>
    <fill>
      <patternFill patternType="solid">
        <fgColor theme="8" tint="-0.249977111117893"/>
        <bgColor indexed="64"/>
      </patternFill>
    </fill>
    <fill>
      <patternFill patternType="solid">
        <fgColor rgb="FF00863D"/>
        <bgColor indexed="64"/>
      </patternFill>
    </fill>
    <fill>
      <patternFill patternType="solid">
        <fgColor theme="9" tint="0.79998168889431442"/>
        <bgColor indexed="64"/>
      </patternFill>
    </fill>
    <fill>
      <patternFill patternType="solid">
        <fgColor theme="3" tint="0.89999084444715716"/>
        <bgColor indexed="64"/>
      </patternFill>
    </fill>
    <fill>
      <patternFill patternType="solid">
        <fgColor theme="1" tint="4.9989318521683403E-2"/>
        <bgColor indexed="64"/>
      </patternFill>
    </fill>
    <fill>
      <patternFill patternType="solid">
        <fgColor theme="1" tint="0.14999847407452621"/>
        <bgColor indexed="64"/>
      </patternFill>
    </fill>
    <fill>
      <patternFill patternType="solid">
        <fgColor theme="1" tint="0.34998626667073579"/>
        <bgColor indexed="64"/>
      </patternFill>
    </fill>
    <fill>
      <patternFill patternType="solid">
        <fgColor rgb="FF663300"/>
        <bgColor indexed="64"/>
      </patternFill>
    </fill>
    <fill>
      <patternFill patternType="solid">
        <fgColor theme="9" tint="0.59999389629810485"/>
        <bgColor indexed="64"/>
      </patternFill>
    </fill>
  </fills>
  <borders count="5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auto="1"/>
      </bottom>
      <diagonal/>
    </border>
    <border>
      <left style="thin">
        <color theme="0" tint="-0.499984740745262"/>
      </left>
      <right/>
      <top style="medium">
        <color indexed="64"/>
      </top>
      <bottom style="thin">
        <color theme="0" tint="-0.499984740745262"/>
      </bottom>
      <diagonal/>
    </border>
    <border>
      <left/>
      <right/>
      <top style="medium">
        <color indexed="64"/>
      </top>
      <bottom style="thin">
        <color theme="0" tint="-0.499984740745262"/>
      </bottom>
      <diagonal/>
    </border>
    <border>
      <left/>
      <right style="thin">
        <color theme="0" tint="-0.499984740745262"/>
      </right>
      <top style="medium">
        <color indexed="64"/>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mediumDashed">
        <color rgb="FFFFFF00"/>
      </left>
      <right/>
      <top style="mediumDashed">
        <color rgb="FFFFFF00"/>
      </top>
      <bottom/>
      <diagonal/>
    </border>
    <border>
      <left/>
      <right/>
      <top style="mediumDashed">
        <color rgb="FFFFFF00"/>
      </top>
      <bottom/>
      <diagonal/>
    </border>
    <border>
      <left/>
      <right style="mediumDashed">
        <color rgb="FFFFFF00"/>
      </right>
      <top style="mediumDashed">
        <color rgb="FFFFFF00"/>
      </top>
      <bottom/>
      <diagonal/>
    </border>
    <border>
      <left style="mediumDashed">
        <color rgb="FFFFFF00"/>
      </left>
      <right/>
      <top/>
      <bottom/>
      <diagonal/>
    </border>
    <border>
      <left/>
      <right style="mediumDashed">
        <color rgb="FFFFFF00"/>
      </right>
      <top/>
      <bottom/>
      <diagonal/>
    </border>
    <border>
      <left style="mediumDashed">
        <color rgb="FFFFFF00"/>
      </left>
      <right/>
      <top/>
      <bottom style="mediumDashed">
        <color rgb="FFFFFF00"/>
      </bottom>
      <diagonal/>
    </border>
    <border>
      <left/>
      <right/>
      <top/>
      <bottom style="mediumDashed">
        <color rgb="FFFFFF00"/>
      </bottom>
      <diagonal/>
    </border>
    <border>
      <left/>
      <right style="mediumDashed">
        <color rgb="FFFFFF00"/>
      </right>
      <top/>
      <bottom style="mediumDashed">
        <color rgb="FFFFFF00"/>
      </bottom>
      <diagonal/>
    </border>
    <border>
      <left style="thin">
        <color theme="0" tint="-0.499984740745262"/>
      </left>
      <right style="thin">
        <color theme="0" tint="-0.499984740745262"/>
      </right>
      <top/>
      <bottom style="thin">
        <color theme="0" tint="-0.499984740745262"/>
      </bottom>
      <diagonal/>
    </border>
    <border>
      <left style="thin">
        <color theme="0"/>
      </left>
      <right style="thin">
        <color theme="0"/>
      </right>
      <top/>
      <bottom style="thin">
        <color theme="0"/>
      </bottom>
      <diagonal/>
    </border>
    <border>
      <left/>
      <right style="thin">
        <color theme="0" tint="-0.499984740745262"/>
      </right>
      <top/>
      <bottom style="thin">
        <color theme="0" tint="-0.499984740745262"/>
      </bottom>
      <diagonal/>
    </border>
    <border>
      <left style="medium">
        <color rgb="FFCDA065"/>
      </left>
      <right style="thin">
        <color rgb="FFCDA065"/>
      </right>
      <top style="medium">
        <color rgb="FFCDA065"/>
      </top>
      <bottom style="medium">
        <color rgb="FFCDA065"/>
      </bottom>
      <diagonal/>
    </border>
    <border>
      <left/>
      <right style="thin">
        <color rgb="FFCDA065"/>
      </right>
      <top style="medium">
        <color rgb="FFCDA065"/>
      </top>
      <bottom style="medium">
        <color rgb="FFCDA065"/>
      </bottom>
      <diagonal/>
    </border>
    <border>
      <left/>
      <right style="medium">
        <color rgb="FFCDA065"/>
      </right>
      <top style="medium">
        <color rgb="FFCDA065"/>
      </top>
      <bottom style="medium">
        <color rgb="FFCDA065"/>
      </bottom>
      <diagonal/>
    </border>
    <border>
      <left style="medium">
        <color indexed="64"/>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theme="0" tint="-0.499984740745262"/>
      </top>
      <bottom/>
      <diagonal/>
    </border>
    <border>
      <left style="medium">
        <color indexed="64"/>
      </left>
      <right/>
      <top/>
      <bottom style="thin">
        <color theme="0" tint="-0.499984740745262"/>
      </bottom>
      <diagonal/>
    </border>
    <border>
      <left/>
      <right/>
      <top style="thin">
        <color rgb="FF360400"/>
      </top>
      <bottom style="thin">
        <color rgb="FF360400"/>
      </bottom>
      <diagonal/>
    </border>
  </borders>
  <cellStyleXfs count="8">
    <xf numFmtId="0" fontId="0" fillId="0" borderId="0"/>
    <xf numFmtId="0" fontId="3" fillId="0" borderId="0"/>
    <xf numFmtId="0" fontId="8" fillId="0" borderId="0" applyNumberFormat="0" applyFill="0" applyBorder="0" applyAlignment="0" applyProtection="0"/>
    <xf numFmtId="165" fontId="3" fillId="0" borderId="0" applyFont="0" applyFill="0" applyBorder="0" applyAlignment="0" applyProtection="0"/>
    <xf numFmtId="0" fontId="20" fillId="0" borderId="0"/>
    <xf numFmtId="0" fontId="2" fillId="0" borderId="0"/>
    <xf numFmtId="164" fontId="20" fillId="0" borderId="0" applyFont="0" applyFill="0" applyBorder="0" applyAlignment="0" applyProtection="0"/>
    <xf numFmtId="0" fontId="1" fillId="0" borderId="0"/>
  </cellStyleXfs>
  <cellXfs count="266">
    <xf numFmtId="0" fontId="0" fillId="0" borderId="0" xfId="0"/>
    <xf numFmtId="0" fontId="3" fillId="0" borderId="0" xfId="1"/>
    <xf numFmtId="0" fontId="5" fillId="0" borderId="0" xfId="1" applyFont="1"/>
    <xf numFmtId="3" fontId="5" fillId="0" borderId="0" xfId="1" applyNumberFormat="1" applyFont="1"/>
    <xf numFmtId="3" fontId="3" fillId="0" borderId="0" xfId="1" applyNumberFormat="1"/>
    <xf numFmtId="0" fontId="7" fillId="2" borderId="5" xfId="1" applyFont="1" applyFill="1" applyBorder="1" applyAlignment="1">
      <alignment wrapText="1"/>
    </xf>
    <xf numFmtId="0" fontId="7" fillId="2" borderId="0" xfId="1" applyFont="1" applyFill="1" applyAlignment="1">
      <alignment wrapText="1"/>
    </xf>
    <xf numFmtId="0" fontId="9" fillId="0" borderId="0" xfId="2" applyFont="1" applyFill="1" applyBorder="1" applyAlignment="1">
      <alignment vertical="top"/>
    </xf>
    <xf numFmtId="0" fontId="10" fillId="0" borderId="0" xfId="1" applyFont="1" applyAlignment="1">
      <alignment horizontal="left" vertical="center" wrapText="1"/>
    </xf>
    <xf numFmtId="0" fontId="5" fillId="0" borderId="0" xfId="1" applyFont="1" applyAlignment="1">
      <alignment horizontal="center"/>
    </xf>
    <xf numFmtId="0" fontId="5" fillId="0" borderId="0" xfId="1" applyFont="1" applyAlignment="1">
      <alignment vertical="top" wrapText="1"/>
    </xf>
    <xf numFmtId="3" fontId="5" fillId="0" borderId="0" xfId="1" applyNumberFormat="1" applyFont="1" applyAlignment="1">
      <alignment vertical="top" wrapText="1"/>
    </xf>
    <xf numFmtId="0" fontId="11" fillId="0" borderId="0" xfId="1" applyFont="1" applyAlignment="1">
      <alignment vertical="center"/>
    </xf>
    <xf numFmtId="0" fontId="3" fillId="0" borderId="0" xfId="1" applyAlignment="1">
      <alignment vertical="center"/>
    </xf>
    <xf numFmtId="0" fontId="11" fillId="0" borderId="0" xfId="1" applyFont="1" applyAlignment="1">
      <alignment horizontal="left" vertical="top"/>
    </xf>
    <xf numFmtId="3" fontId="5" fillId="0" borderId="0" xfId="1" applyNumberFormat="1" applyFont="1" applyAlignment="1">
      <alignment horizontal="center"/>
    </xf>
    <xf numFmtId="0" fontId="14" fillId="0" borderId="0" xfId="1" applyFont="1"/>
    <xf numFmtId="3" fontId="14" fillId="0" borderId="0" xfId="1" applyNumberFormat="1" applyFont="1"/>
    <xf numFmtId="0" fontId="5" fillId="0" borderId="0" xfId="1" applyFont="1" applyAlignment="1">
      <alignment horizontal="center" vertical="center"/>
    </xf>
    <xf numFmtId="3" fontId="15" fillId="0" borderId="0" xfId="1" applyNumberFormat="1" applyFont="1" applyAlignment="1">
      <alignment horizontal="left" vertical="center"/>
    </xf>
    <xf numFmtId="0" fontId="5" fillId="0" borderId="0" xfId="1" applyFont="1" applyAlignment="1">
      <alignment vertical="center"/>
    </xf>
    <xf numFmtId="3" fontId="5" fillId="0" borderId="0" xfId="1" applyNumberFormat="1" applyFont="1" applyAlignment="1">
      <alignment horizontal="center" vertical="center"/>
    </xf>
    <xf numFmtId="0" fontId="11" fillId="0" borderId="0" xfId="1" applyFont="1" applyAlignment="1">
      <alignment horizontal="left" vertical="center"/>
    </xf>
    <xf numFmtId="0" fontId="15" fillId="0" borderId="0" xfId="1" applyFont="1" applyAlignment="1">
      <alignment vertical="center"/>
    </xf>
    <xf numFmtId="0" fontId="15" fillId="0" borderId="0" xfId="1" applyFont="1" applyAlignment="1">
      <alignment horizontal="left" vertical="center"/>
    </xf>
    <xf numFmtId="3" fontId="5" fillId="0" borderId="0" xfId="1" applyNumberFormat="1" applyFont="1" applyAlignment="1">
      <alignment vertical="center"/>
    </xf>
    <xf numFmtId="0" fontId="13" fillId="0" borderId="0" xfId="1" applyFont="1" applyAlignment="1">
      <alignment horizontal="center" vertical="center"/>
    </xf>
    <xf numFmtId="0" fontId="16" fillId="0" borderId="0" xfId="1" applyFont="1" applyAlignment="1">
      <alignment vertical="center"/>
    </xf>
    <xf numFmtId="0" fontId="17" fillId="0" borderId="0" xfId="1" applyFont="1" applyAlignment="1">
      <alignment horizontal="left" vertical="center"/>
    </xf>
    <xf numFmtId="0" fontId="18" fillId="0" borderId="0" xfId="1" applyFont="1" applyAlignment="1">
      <alignment vertical="center"/>
    </xf>
    <xf numFmtId="0" fontId="16" fillId="0" borderId="0" xfId="1" applyFont="1" applyAlignment="1">
      <alignment horizontal="center" vertical="center"/>
    </xf>
    <xf numFmtId="0" fontId="19" fillId="0" borderId="0" xfId="1" applyFont="1" applyAlignment="1">
      <alignment vertical="center"/>
    </xf>
    <xf numFmtId="0" fontId="5" fillId="0" borderId="0" xfId="3" applyNumberFormat="1" applyFont="1" applyFill="1" applyAlignment="1">
      <alignment vertical="center"/>
    </xf>
    <xf numFmtId="0" fontId="22" fillId="0" borderId="0" xfId="0" applyFont="1" applyAlignment="1">
      <alignment horizontal="center" vertical="center"/>
    </xf>
    <xf numFmtId="0" fontId="6" fillId="5" borderId="6" xfId="1" applyFont="1" applyFill="1" applyBorder="1" applyAlignment="1">
      <alignment horizontal="center" vertical="center"/>
    </xf>
    <xf numFmtId="0" fontId="6" fillId="6" borderId="6" xfId="1" applyFont="1" applyFill="1" applyBorder="1" applyAlignment="1">
      <alignment horizontal="center" vertical="center"/>
    </xf>
    <xf numFmtId="0" fontId="23" fillId="0" borderId="3" xfId="1" applyFont="1" applyBorder="1" applyAlignment="1">
      <alignment horizontal="center" vertical="center" wrapText="1"/>
    </xf>
    <xf numFmtId="0" fontId="24" fillId="0" borderId="12" xfId="1" applyFont="1" applyBorder="1" applyAlignment="1">
      <alignment horizontal="center" vertical="center"/>
    </xf>
    <xf numFmtId="0" fontId="24" fillId="0" borderId="3" xfId="1" applyFont="1" applyBorder="1" applyAlignment="1">
      <alignment horizontal="center" vertical="center" wrapText="1"/>
    </xf>
    <xf numFmtId="0" fontId="29" fillId="0" borderId="0" xfId="0" applyFont="1"/>
    <xf numFmtId="0" fontId="30" fillId="0" borderId="0" xfId="0" applyFont="1"/>
    <xf numFmtId="0" fontId="29" fillId="0" borderId="21" xfId="0" applyFont="1" applyBorder="1"/>
    <xf numFmtId="0" fontId="31" fillId="0" borderId="0" xfId="0" applyFont="1"/>
    <xf numFmtId="0" fontId="31" fillId="0" borderId="21" xfId="0" applyFont="1" applyBorder="1"/>
    <xf numFmtId="0" fontId="32" fillId="0" borderId="17" xfId="0" applyFont="1" applyBorder="1"/>
    <xf numFmtId="0" fontId="32" fillId="0" borderId="19" xfId="0" applyFont="1" applyBorder="1"/>
    <xf numFmtId="0" fontId="33" fillId="7" borderId="15" xfId="0" applyFont="1" applyFill="1" applyBorder="1"/>
    <xf numFmtId="0" fontId="33" fillId="7" borderId="5" xfId="0" applyFont="1" applyFill="1" applyBorder="1"/>
    <xf numFmtId="0" fontId="33" fillId="7" borderId="16" xfId="0" applyFont="1" applyFill="1" applyBorder="1"/>
    <xf numFmtId="0" fontId="34" fillId="0" borderId="0" xfId="0" applyFont="1"/>
    <xf numFmtId="0" fontId="32" fillId="0" borderId="15" xfId="0" applyFont="1" applyBorder="1"/>
    <xf numFmtId="0" fontId="31" fillId="0" borderId="5" xfId="0" applyFont="1" applyBorder="1"/>
    <xf numFmtId="0" fontId="29" fillId="0" borderId="5" xfId="0" applyFont="1" applyBorder="1"/>
    <xf numFmtId="0" fontId="34" fillId="0" borderId="5" xfId="0" applyFont="1" applyBorder="1"/>
    <xf numFmtId="0" fontId="34" fillId="0" borderId="16" xfId="0" applyFont="1" applyBorder="1"/>
    <xf numFmtId="0" fontId="34" fillId="0" borderId="18" xfId="0" applyFont="1" applyBorder="1"/>
    <xf numFmtId="0" fontId="34" fillId="0" borderId="21" xfId="0" applyFont="1" applyBorder="1"/>
    <xf numFmtId="0" fontId="34" fillId="0" borderId="20" xfId="0" applyFont="1" applyBorder="1"/>
    <xf numFmtId="0" fontId="32" fillId="0" borderId="5" xfId="0" applyFont="1" applyBorder="1"/>
    <xf numFmtId="0" fontId="32" fillId="0" borderId="0" xfId="0" applyFont="1"/>
    <xf numFmtId="0" fontId="32" fillId="0" borderId="21" xfId="0" applyFont="1" applyBorder="1"/>
    <xf numFmtId="0" fontId="35" fillId="0" borderId="0" xfId="1" applyFont="1" applyAlignment="1">
      <alignment horizontal="left" vertical="center"/>
    </xf>
    <xf numFmtId="0" fontId="53" fillId="0" borderId="3" xfId="1" applyFont="1" applyBorder="1" applyAlignment="1">
      <alignment horizontal="centerContinuous" vertical="center" wrapText="1"/>
    </xf>
    <xf numFmtId="0" fontId="53" fillId="0" borderId="3" xfId="1" applyFont="1" applyBorder="1" applyAlignment="1">
      <alignment horizontal="center" vertical="center" wrapText="1"/>
    </xf>
    <xf numFmtId="0" fontId="54" fillId="0" borderId="3" xfId="1" applyFont="1" applyBorder="1" applyAlignment="1">
      <alignment horizontal="centerContinuous" vertical="center" wrapText="1"/>
    </xf>
    <xf numFmtId="0" fontId="54" fillId="0" borderId="3" xfId="1" applyFont="1" applyBorder="1" applyAlignment="1">
      <alignment horizontal="center" vertical="center" wrapText="1"/>
    </xf>
    <xf numFmtId="3" fontId="58" fillId="13" borderId="7" xfId="1" applyNumberFormat="1" applyFont="1" applyFill="1" applyBorder="1" applyAlignment="1">
      <alignment horizontal="center" vertical="center"/>
    </xf>
    <xf numFmtId="1" fontId="57" fillId="14" borderId="11" xfId="1" applyNumberFormat="1" applyFont="1" applyFill="1" applyBorder="1" applyAlignment="1">
      <alignment horizontal="center" vertical="center"/>
    </xf>
    <xf numFmtId="1" fontId="60" fillId="8" borderId="11" xfId="1" applyNumberFormat="1" applyFont="1" applyFill="1" applyBorder="1" applyAlignment="1">
      <alignment horizontal="center" vertical="center"/>
    </xf>
    <xf numFmtId="0" fontId="35" fillId="15" borderId="28" xfId="1" applyFont="1" applyFill="1" applyBorder="1" applyAlignment="1">
      <alignment horizontal="left" vertical="center"/>
    </xf>
    <xf numFmtId="0" fontId="5" fillId="15" borderId="29" xfId="1" applyFont="1" applyFill="1" applyBorder="1" applyAlignment="1">
      <alignment vertical="center"/>
    </xf>
    <xf numFmtId="0" fontId="16" fillId="15" borderId="29" xfId="1" applyFont="1" applyFill="1" applyBorder="1" applyAlignment="1">
      <alignment vertical="center"/>
    </xf>
    <xf numFmtId="0" fontId="16" fillId="15" borderId="29" xfId="1" applyFont="1" applyFill="1" applyBorder="1" applyAlignment="1">
      <alignment horizontal="center" vertical="center"/>
    </xf>
    <xf numFmtId="0" fontId="19" fillId="15" borderId="30" xfId="1" applyFont="1" applyFill="1" applyBorder="1" applyAlignment="1">
      <alignment vertical="center"/>
    </xf>
    <xf numFmtId="0" fontId="56" fillId="15" borderId="31" xfId="1" applyFont="1" applyFill="1" applyBorder="1" applyAlignment="1">
      <alignment horizontal="left" vertical="center"/>
    </xf>
    <xf numFmtId="0" fontId="5" fillId="15" borderId="0" xfId="1" applyFont="1" applyFill="1" applyAlignment="1">
      <alignment horizontal="center" vertical="center"/>
    </xf>
    <xf numFmtId="0" fontId="5" fillId="15" borderId="0" xfId="1" applyFont="1" applyFill="1" applyAlignment="1">
      <alignment vertical="center"/>
    </xf>
    <xf numFmtId="0" fontId="18" fillId="15" borderId="32" xfId="1" applyFont="1" applyFill="1" applyBorder="1" applyAlignment="1">
      <alignment vertical="center"/>
    </xf>
    <xf numFmtId="0" fontId="35" fillId="16" borderId="33" xfId="1" applyFont="1" applyFill="1" applyBorder="1" applyAlignment="1">
      <alignment horizontal="left" vertical="center"/>
    </xf>
    <xf numFmtId="0" fontId="5" fillId="16" borderId="34" xfId="1" applyFont="1" applyFill="1" applyBorder="1" applyAlignment="1">
      <alignment horizontal="center" vertical="center"/>
    </xf>
    <xf numFmtId="0" fontId="5" fillId="16" borderId="34" xfId="1" applyFont="1" applyFill="1" applyBorder="1" applyAlignment="1">
      <alignment vertical="center"/>
    </xf>
    <xf numFmtId="0" fontId="18" fillId="16" borderId="35" xfId="1" applyFont="1" applyFill="1" applyBorder="1" applyAlignment="1">
      <alignment vertical="center"/>
    </xf>
    <xf numFmtId="0" fontId="5" fillId="15" borderId="0" xfId="1" applyFont="1" applyFill="1" applyAlignment="1">
      <alignment horizontal="left" vertical="center"/>
    </xf>
    <xf numFmtId="0" fontId="18" fillId="15" borderId="32" xfId="1" applyFont="1" applyFill="1" applyBorder="1" applyAlignment="1">
      <alignment horizontal="left" vertical="center" indent="1"/>
    </xf>
    <xf numFmtId="0" fontId="18" fillId="15" borderId="32" xfId="1" applyFont="1" applyFill="1" applyBorder="1" applyAlignment="1">
      <alignment horizontal="left" vertical="center" indent="2"/>
    </xf>
    <xf numFmtId="0" fontId="18" fillId="15" borderId="32" xfId="1" applyFont="1" applyFill="1" applyBorder="1" applyAlignment="1">
      <alignment horizontal="right" vertical="center"/>
    </xf>
    <xf numFmtId="0" fontId="63" fillId="15" borderId="31" xfId="1" applyFont="1" applyFill="1" applyBorder="1" applyAlignment="1">
      <alignment horizontal="right" vertical="center"/>
    </xf>
    <xf numFmtId="0" fontId="63" fillId="15" borderId="0" xfId="1" applyFont="1" applyFill="1" applyAlignment="1">
      <alignment horizontal="center" vertical="center"/>
    </xf>
    <xf numFmtId="0" fontId="63" fillId="15" borderId="32" xfId="1" applyFont="1" applyFill="1" applyBorder="1" applyAlignment="1">
      <alignment vertical="center"/>
    </xf>
    <xf numFmtId="3" fontId="12" fillId="9" borderId="9" xfId="1" applyNumberFormat="1" applyFont="1" applyFill="1" applyBorder="1" applyAlignment="1">
      <alignment horizontal="centerContinuous" vertical="center"/>
    </xf>
    <xf numFmtId="3" fontId="12" fillId="9" borderId="10" xfId="1" applyNumberFormat="1" applyFont="1" applyFill="1" applyBorder="1" applyAlignment="1">
      <alignment horizontal="centerContinuous" vertical="center"/>
    </xf>
    <xf numFmtId="0" fontId="59" fillId="17" borderId="11" xfId="1" applyFont="1" applyFill="1" applyBorder="1" applyAlignment="1">
      <alignment horizontal="center" vertical="center"/>
    </xf>
    <xf numFmtId="1" fontId="59" fillId="17" borderId="11" xfId="1" applyNumberFormat="1" applyFont="1" applyFill="1" applyBorder="1" applyAlignment="1">
      <alignment horizontal="center" vertical="center"/>
    </xf>
    <xf numFmtId="0" fontId="23" fillId="0" borderId="36" xfId="1" applyFont="1" applyBorder="1" applyAlignment="1">
      <alignment horizontal="center" vertical="center" wrapText="1"/>
    </xf>
    <xf numFmtId="0" fontId="24" fillId="0" borderId="36" xfId="1" applyFont="1" applyBorder="1" applyAlignment="1">
      <alignment horizontal="center" vertical="center" wrapText="1"/>
    </xf>
    <xf numFmtId="0" fontId="59" fillId="17" borderId="37" xfId="1" applyFont="1" applyFill="1" applyBorder="1" applyAlignment="1">
      <alignment horizontal="center" vertical="center"/>
    </xf>
    <xf numFmtId="0" fontId="64" fillId="14" borderId="7" xfId="1" applyFont="1" applyFill="1" applyBorder="1" applyAlignment="1">
      <alignment horizontal="center" vertical="center"/>
    </xf>
    <xf numFmtId="3" fontId="65" fillId="14" borderId="7" xfId="1" applyNumberFormat="1" applyFont="1" applyFill="1" applyBorder="1" applyAlignment="1">
      <alignment horizontal="center" vertical="center"/>
    </xf>
    <xf numFmtId="0" fontId="5" fillId="0" borderId="42" xfId="1" applyFont="1" applyBorder="1" applyAlignment="1">
      <alignment horizontal="center" vertical="center"/>
    </xf>
    <xf numFmtId="0" fontId="65" fillId="14" borderId="7" xfId="1" applyFont="1" applyFill="1" applyBorder="1" applyAlignment="1">
      <alignment horizontal="center" vertical="center"/>
    </xf>
    <xf numFmtId="0" fontId="65" fillId="18" borderId="3" xfId="1" applyFont="1" applyFill="1" applyBorder="1" applyAlignment="1">
      <alignment horizontal="centerContinuous" vertical="center" wrapText="1"/>
    </xf>
    <xf numFmtId="0" fontId="53" fillId="18" borderId="3" xfId="1" applyFont="1" applyFill="1" applyBorder="1" applyAlignment="1">
      <alignment horizontal="centerContinuous" vertical="center" wrapText="1"/>
    </xf>
    <xf numFmtId="0" fontId="68" fillId="7" borderId="7" xfId="1" applyFont="1" applyFill="1" applyBorder="1" applyAlignment="1">
      <alignment horizontal="center" vertical="center"/>
    </xf>
    <xf numFmtId="0" fontId="69" fillId="11" borderId="7" xfId="1" applyFont="1" applyFill="1" applyBorder="1" applyAlignment="1">
      <alignment horizontal="center" vertical="center"/>
    </xf>
    <xf numFmtId="3" fontId="60" fillId="7" borderId="7" xfId="1" applyNumberFormat="1" applyFont="1" applyFill="1" applyBorder="1" applyAlignment="1">
      <alignment horizontal="center" vertical="center"/>
    </xf>
    <xf numFmtId="3" fontId="70" fillId="9" borderId="39" xfId="1" applyNumberFormat="1" applyFont="1" applyFill="1" applyBorder="1" applyAlignment="1">
      <alignment horizontal="center" vertical="center"/>
    </xf>
    <xf numFmtId="3" fontId="70" fillId="9" borderId="40" xfId="1" applyNumberFormat="1" applyFont="1" applyFill="1" applyBorder="1" applyAlignment="1">
      <alignment horizontal="center" vertical="center" wrapText="1"/>
    </xf>
    <xf numFmtId="3" fontId="70" fillId="9" borderId="40" xfId="1" applyNumberFormat="1" applyFont="1" applyFill="1" applyBorder="1" applyAlignment="1">
      <alignment horizontal="center" vertical="center"/>
    </xf>
    <xf numFmtId="3" fontId="70" fillId="9" borderId="41" xfId="1" applyNumberFormat="1" applyFont="1" applyFill="1" applyBorder="1" applyAlignment="1">
      <alignment horizontal="center" vertical="center"/>
    </xf>
    <xf numFmtId="3" fontId="70" fillId="9" borderId="8" xfId="1" applyNumberFormat="1" applyFont="1" applyFill="1" applyBorder="1" applyAlignment="1">
      <alignment horizontal="centerContinuous" vertical="center"/>
    </xf>
    <xf numFmtId="0" fontId="71" fillId="0" borderId="0" xfId="0" applyFont="1" applyAlignment="1">
      <alignment vertical="center"/>
    </xf>
    <xf numFmtId="1" fontId="67" fillId="19" borderId="11" xfId="1" applyNumberFormat="1" applyFont="1" applyFill="1" applyBorder="1" applyAlignment="1">
      <alignment horizontal="center" vertical="center"/>
    </xf>
    <xf numFmtId="3" fontId="77" fillId="13" borderId="7" xfId="1" applyNumberFormat="1" applyFont="1" applyFill="1" applyBorder="1" applyAlignment="1">
      <alignment horizontal="center" vertical="center"/>
    </xf>
    <xf numFmtId="0" fontId="78" fillId="0" borderId="3" xfId="1" applyFont="1" applyBorder="1" applyAlignment="1">
      <alignment horizontal="center" vertical="center" wrapText="1"/>
    </xf>
    <xf numFmtId="0" fontId="5" fillId="9" borderId="0" xfId="1" applyFont="1" applyFill="1" applyAlignment="1">
      <alignment horizontal="centerContinuous" vertical="center"/>
    </xf>
    <xf numFmtId="0" fontId="0" fillId="9" borderId="0" xfId="0" applyFill="1"/>
    <xf numFmtId="0" fontId="0" fillId="20" borderId="0" xfId="0" applyFill="1"/>
    <xf numFmtId="0" fontId="0" fillId="21" borderId="0" xfId="0" applyFill="1"/>
    <xf numFmtId="0" fontId="0" fillId="12" borderId="0" xfId="0" applyFill="1"/>
    <xf numFmtId="3" fontId="81" fillId="23" borderId="7" xfId="1" applyNumberFormat="1" applyFont="1" applyFill="1" applyBorder="1" applyAlignment="1">
      <alignment horizontal="centerContinuous" vertical="center"/>
    </xf>
    <xf numFmtId="0" fontId="83" fillId="11" borderId="7" xfId="1" applyFont="1" applyFill="1" applyBorder="1" applyAlignment="1">
      <alignment horizontal="center" vertical="center"/>
    </xf>
    <xf numFmtId="3" fontId="61" fillId="13" borderId="7" xfId="1" applyNumberFormat="1" applyFont="1" applyFill="1" applyBorder="1" applyAlignment="1">
      <alignment horizontal="center" vertical="center"/>
    </xf>
    <xf numFmtId="0" fontId="61" fillId="13" borderId="7" xfId="1" applyFont="1" applyFill="1" applyBorder="1" applyAlignment="1">
      <alignment horizontal="center" vertical="center"/>
    </xf>
    <xf numFmtId="0" fontId="84" fillId="11" borderId="7" xfId="1" applyFont="1" applyFill="1" applyBorder="1" applyAlignment="1">
      <alignment horizontal="center" vertical="center"/>
    </xf>
    <xf numFmtId="0" fontId="85" fillId="18" borderId="36" xfId="1" applyFont="1" applyFill="1" applyBorder="1" applyAlignment="1">
      <alignment horizontal="center" vertical="center"/>
    </xf>
    <xf numFmtId="0" fontId="85" fillId="18" borderId="3" xfId="1" applyFont="1" applyFill="1" applyBorder="1" applyAlignment="1">
      <alignment horizontal="center" vertical="center"/>
    </xf>
    <xf numFmtId="3" fontId="86" fillId="9" borderId="7" xfId="1" applyNumberFormat="1" applyFont="1" applyFill="1" applyBorder="1" applyAlignment="1">
      <alignment horizontal="center" vertical="center"/>
    </xf>
    <xf numFmtId="3" fontId="81" fillId="23" borderId="7" xfId="1" applyNumberFormat="1" applyFont="1" applyFill="1" applyBorder="1" applyAlignment="1">
      <alignment horizontal="center" vertical="center"/>
    </xf>
    <xf numFmtId="0" fontId="81" fillId="23" borderId="7" xfId="1" applyFont="1" applyFill="1" applyBorder="1" applyAlignment="1">
      <alignment horizontal="center" vertical="center"/>
    </xf>
    <xf numFmtId="0" fontId="87" fillId="11" borderId="7" xfId="1" applyFont="1" applyFill="1" applyBorder="1" applyAlignment="1">
      <alignment horizontal="center" vertical="center"/>
    </xf>
    <xf numFmtId="1" fontId="88" fillId="22" borderId="11" xfId="1" applyNumberFormat="1" applyFont="1" applyFill="1" applyBorder="1" applyAlignment="1">
      <alignment horizontal="center" vertical="center"/>
    </xf>
    <xf numFmtId="0" fontId="36" fillId="9" borderId="36" xfId="0" applyFont="1" applyFill="1" applyBorder="1" applyAlignment="1">
      <alignment horizontal="center"/>
    </xf>
    <xf numFmtId="0" fontId="36" fillId="9" borderId="3" xfId="0" applyFont="1" applyFill="1" applyBorder="1" applyAlignment="1">
      <alignment horizontal="center"/>
    </xf>
    <xf numFmtId="0" fontId="37" fillId="9" borderId="3" xfId="0" applyFont="1" applyFill="1" applyBorder="1" applyAlignment="1">
      <alignment horizontal="center"/>
    </xf>
    <xf numFmtId="0" fontId="79" fillId="9" borderId="3" xfId="0" applyFont="1" applyFill="1" applyBorder="1" applyAlignment="1">
      <alignment horizontal="center"/>
    </xf>
    <xf numFmtId="0" fontId="38" fillId="9" borderId="3" xfId="0" applyFont="1" applyFill="1" applyBorder="1" applyAlignment="1">
      <alignment horizontal="center"/>
    </xf>
    <xf numFmtId="0" fontId="82" fillId="9" borderId="3" xfId="0" applyFont="1" applyFill="1" applyBorder="1" applyAlignment="1">
      <alignment horizontal="center"/>
    </xf>
    <xf numFmtId="0" fontId="39" fillId="9" borderId="3" xfId="0" applyFont="1" applyFill="1" applyBorder="1" applyAlignment="1">
      <alignment horizontal="center"/>
    </xf>
    <xf numFmtId="0" fontId="40" fillId="9" borderId="3" xfId="0" applyFont="1" applyFill="1" applyBorder="1" applyAlignment="1">
      <alignment horizontal="center"/>
    </xf>
    <xf numFmtId="0" fontId="91" fillId="9" borderId="3" xfId="0" applyFont="1" applyFill="1" applyBorder="1" applyAlignment="1">
      <alignment horizontal="center"/>
    </xf>
    <xf numFmtId="0" fontId="46" fillId="9" borderId="3" xfId="1" applyFont="1" applyFill="1" applyBorder="1" applyAlignment="1">
      <alignment horizontal="centerContinuous" vertical="center"/>
    </xf>
    <xf numFmtId="0" fontId="44" fillId="9" borderId="3" xfId="1" applyFont="1" applyFill="1" applyBorder="1" applyAlignment="1">
      <alignment horizontal="centerContinuous" vertical="center"/>
    </xf>
    <xf numFmtId="0" fontId="47" fillId="9" borderId="3" xfId="1" applyFont="1" applyFill="1" applyBorder="1" applyAlignment="1">
      <alignment horizontal="centerContinuous" vertical="center"/>
    </xf>
    <xf numFmtId="0" fontId="48" fillId="9" borderId="3" xfId="1" applyFont="1" applyFill="1" applyBorder="1" applyAlignment="1">
      <alignment horizontal="centerContinuous" vertical="center"/>
    </xf>
    <xf numFmtId="0" fontId="45" fillId="9" borderId="3" xfId="1" applyFont="1" applyFill="1" applyBorder="1" applyAlignment="1">
      <alignment horizontal="centerContinuous" vertical="center"/>
    </xf>
    <xf numFmtId="0" fontId="80" fillId="9" borderId="3" xfId="1" applyFont="1" applyFill="1" applyBorder="1" applyAlignment="1">
      <alignment horizontal="centerContinuous" vertical="center"/>
    </xf>
    <xf numFmtId="0" fontId="92" fillId="9" borderId="3" xfId="1" applyFont="1" applyFill="1" applyBorder="1" applyAlignment="1">
      <alignment horizontal="centerContinuous" vertical="center"/>
    </xf>
    <xf numFmtId="0" fontId="93" fillId="9" borderId="3" xfId="1" applyFont="1" applyFill="1" applyBorder="1" applyAlignment="1">
      <alignment horizontal="center" vertical="center" wrapText="1"/>
    </xf>
    <xf numFmtId="0" fontId="94" fillId="9" borderId="0" xfId="1" applyFont="1" applyFill="1" applyAlignment="1">
      <alignment vertical="center"/>
    </xf>
    <xf numFmtId="0" fontId="95" fillId="9" borderId="0" xfId="1" applyFont="1" applyFill="1" applyAlignment="1">
      <alignment horizontal="centerContinuous" vertical="center"/>
    </xf>
    <xf numFmtId="0" fontId="89" fillId="9" borderId="3" xfId="1" applyFont="1" applyFill="1" applyBorder="1" applyAlignment="1">
      <alignment horizontal="centerContinuous" vertical="center"/>
    </xf>
    <xf numFmtId="0" fontId="96" fillId="24" borderId="0" xfId="7" applyFont="1" applyFill="1"/>
    <xf numFmtId="0" fontId="97" fillId="24" borderId="0" xfId="7" applyFont="1" applyFill="1" applyAlignment="1">
      <alignment horizontal="center"/>
    </xf>
    <xf numFmtId="0" fontId="96" fillId="24" borderId="0" xfId="7" applyFont="1" applyFill="1" applyAlignment="1">
      <alignment horizontal="center"/>
    </xf>
    <xf numFmtId="0" fontId="98" fillId="24" borderId="0" xfId="7" applyFont="1" applyFill="1" applyAlignment="1">
      <alignment horizontal="center"/>
    </xf>
    <xf numFmtId="0" fontId="96" fillId="2" borderId="20" xfId="7" applyFont="1" applyFill="1" applyBorder="1" applyAlignment="1">
      <alignment horizontal="center"/>
    </xf>
    <xf numFmtId="0" fontId="96" fillId="2" borderId="21" xfId="7" applyFont="1" applyFill="1" applyBorder="1"/>
    <xf numFmtId="0" fontId="96" fillId="2" borderId="19" xfId="7" applyFont="1" applyFill="1" applyBorder="1" applyAlignment="1">
      <alignment horizontal="center"/>
    </xf>
    <xf numFmtId="0" fontId="96" fillId="2" borderId="18" xfId="7" applyFont="1" applyFill="1" applyBorder="1" applyAlignment="1">
      <alignment horizontal="center"/>
    </xf>
    <xf numFmtId="0" fontId="96" fillId="2" borderId="0" xfId="7" applyFont="1" applyFill="1"/>
    <xf numFmtId="0" fontId="96" fillId="2" borderId="17" xfId="7" applyFont="1" applyFill="1" applyBorder="1" applyAlignment="1">
      <alignment horizontal="center"/>
    </xf>
    <xf numFmtId="0" fontId="96" fillId="2" borderId="16" xfId="7" applyFont="1" applyFill="1" applyBorder="1" applyAlignment="1">
      <alignment horizontal="center"/>
    </xf>
    <xf numFmtId="0" fontId="96" fillId="2" borderId="5" xfId="7" applyFont="1" applyFill="1" applyBorder="1"/>
    <xf numFmtId="0" fontId="96" fillId="2" borderId="15" xfId="7" applyFont="1" applyFill="1" applyBorder="1" applyAlignment="1">
      <alignment horizontal="center"/>
    </xf>
    <xf numFmtId="0" fontId="96" fillId="25" borderId="0" xfId="7" applyFont="1" applyFill="1"/>
    <xf numFmtId="0" fontId="96" fillId="12" borderId="0" xfId="7" applyFont="1" applyFill="1"/>
    <xf numFmtId="0" fontId="99" fillId="12" borderId="0" xfId="7" applyFont="1" applyFill="1" applyAlignment="1">
      <alignment horizontal="center"/>
    </xf>
    <xf numFmtId="0" fontId="100" fillId="12" borderId="0" xfId="7" applyFont="1" applyFill="1"/>
    <xf numFmtId="0" fontId="101" fillId="12" borderId="0" xfId="7" applyFont="1" applyFill="1" applyAlignment="1">
      <alignment horizontal="centerContinuous"/>
    </xf>
    <xf numFmtId="0" fontId="102" fillId="27" borderId="7" xfId="1" applyFont="1" applyFill="1" applyBorder="1" applyAlignment="1">
      <alignment horizontal="center" vertical="center"/>
    </xf>
    <xf numFmtId="0" fontId="103" fillId="11" borderId="7" xfId="1" applyFont="1" applyFill="1" applyBorder="1" applyAlignment="1">
      <alignment horizontal="center" vertical="center"/>
    </xf>
    <xf numFmtId="1" fontId="104" fillId="28" borderId="11" xfId="1" applyNumberFormat="1" applyFont="1" applyFill="1" applyBorder="1" applyAlignment="1">
      <alignment horizontal="center" vertical="center"/>
    </xf>
    <xf numFmtId="0" fontId="105" fillId="27" borderId="3" xfId="1" applyFont="1" applyFill="1" applyBorder="1" applyAlignment="1">
      <alignment horizontal="center" vertical="center" wrapText="1"/>
    </xf>
    <xf numFmtId="0" fontId="106" fillId="12" borderId="0" xfId="7" applyFont="1" applyFill="1" applyAlignment="1">
      <alignment horizontal="center"/>
    </xf>
    <xf numFmtId="0" fontId="106" fillId="27" borderId="0" xfId="7" applyFont="1" applyFill="1" applyAlignment="1">
      <alignment horizontal="center"/>
    </xf>
    <xf numFmtId="0" fontId="106" fillId="0" borderId="0" xfId="7" applyFont="1" applyAlignment="1">
      <alignment horizontal="center"/>
    </xf>
    <xf numFmtId="0" fontId="96" fillId="29" borderId="0" xfId="7" applyFont="1" applyFill="1"/>
    <xf numFmtId="0" fontId="108" fillId="0" borderId="0" xfId="1" applyFont="1" applyAlignment="1">
      <alignment horizontal="left" vertical="center"/>
    </xf>
    <xf numFmtId="0" fontId="96" fillId="29" borderId="49" xfId="7" applyFont="1" applyFill="1" applyBorder="1"/>
    <xf numFmtId="0" fontId="109" fillId="26" borderId="15" xfId="7" applyFont="1" applyFill="1" applyBorder="1" applyAlignment="1">
      <alignment horizontal="center"/>
    </xf>
    <xf numFmtId="3" fontId="105" fillId="27" borderId="7" xfId="1" applyNumberFormat="1" applyFont="1" applyFill="1" applyBorder="1" applyAlignment="1">
      <alignment horizontal="center" vertical="center"/>
    </xf>
    <xf numFmtId="0" fontId="105" fillId="27" borderId="7" xfId="1" applyFont="1" applyFill="1" applyBorder="1" applyAlignment="1">
      <alignment horizontal="center" vertical="center"/>
    </xf>
    <xf numFmtId="0" fontId="110" fillId="27" borderId="0" xfId="1" applyFont="1" applyFill="1" applyAlignment="1">
      <alignment horizontal="center" vertical="center"/>
    </xf>
    <xf numFmtId="0" fontId="96" fillId="30" borderId="0" xfId="7" applyFont="1" applyFill="1"/>
    <xf numFmtId="0" fontId="96" fillId="0" borderId="0" xfId="7" applyFont="1"/>
    <xf numFmtId="0" fontId="111" fillId="0" borderId="0" xfId="1" applyFont="1" applyAlignment="1">
      <alignment horizontal="left" vertical="center"/>
    </xf>
    <xf numFmtId="0" fontId="111" fillId="0" borderId="0" xfId="1" quotePrefix="1" applyFont="1" applyAlignment="1">
      <alignment horizontal="left" vertical="center"/>
    </xf>
    <xf numFmtId="0" fontId="118" fillId="0" borderId="0" xfId="1" applyFont="1" applyAlignment="1">
      <alignment horizontal="center" vertical="center"/>
    </xf>
    <xf numFmtId="0" fontId="65" fillId="18" borderId="3" xfId="1" applyFont="1" applyFill="1" applyBorder="1" applyAlignment="1">
      <alignment horizontal="center" vertical="center" wrapText="1"/>
    </xf>
    <xf numFmtId="3" fontId="66" fillId="14" borderId="7" xfId="1" applyNumberFormat="1" applyFont="1" applyFill="1" applyBorder="1" applyAlignment="1">
      <alignment horizontal="center" vertical="center"/>
    </xf>
    <xf numFmtId="0" fontId="119" fillId="18" borderId="3" xfId="1" applyFont="1" applyFill="1" applyBorder="1" applyAlignment="1">
      <alignment horizontal="center" vertical="center" wrapText="1"/>
    </xf>
    <xf numFmtId="0" fontId="120" fillId="0" borderId="0" xfId="1" applyFont="1" applyAlignment="1">
      <alignment horizontal="left" vertical="center"/>
    </xf>
    <xf numFmtId="0" fontId="6" fillId="10" borderId="1" xfId="1" applyFont="1" applyFill="1" applyBorder="1" applyAlignment="1">
      <alignment horizontal="center" vertical="center"/>
    </xf>
    <xf numFmtId="0" fontId="6" fillId="10" borderId="4" xfId="1" applyFont="1" applyFill="1" applyBorder="1" applyAlignment="1">
      <alignment horizontal="center" vertical="center"/>
    </xf>
    <xf numFmtId="0" fontId="4" fillId="3" borderId="17" xfId="1" applyFont="1" applyFill="1" applyBorder="1" applyAlignment="1">
      <alignment horizontal="center" vertical="center"/>
    </xf>
    <xf numFmtId="0" fontId="4" fillId="3" borderId="0" xfId="1" applyFont="1" applyFill="1" applyAlignment="1">
      <alignment horizontal="center" vertical="center"/>
    </xf>
    <xf numFmtId="0" fontId="113" fillId="9" borderId="0" xfId="1" applyFont="1" applyFill="1" applyAlignment="1">
      <alignment horizontal="center" vertical="center" wrapText="1"/>
    </xf>
    <xf numFmtId="0" fontId="6" fillId="10" borderId="2" xfId="1" applyFont="1" applyFill="1" applyBorder="1" applyAlignment="1">
      <alignment horizontal="center" vertical="center"/>
    </xf>
    <xf numFmtId="0" fontId="6" fillId="4" borderId="1" xfId="1" applyFont="1" applyFill="1" applyBorder="1" applyAlignment="1">
      <alignment horizontal="center" vertical="center"/>
    </xf>
    <xf numFmtId="0" fontId="6" fillId="4" borderId="4" xfId="1" applyFont="1" applyFill="1" applyBorder="1" applyAlignment="1">
      <alignment horizontal="center" vertical="center"/>
    </xf>
    <xf numFmtId="0" fontId="25" fillId="9" borderId="15" xfId="1" applyFont="1" applyFill="1" applyBorder="1" applyAlignment="1">
      <alignment horizontal="center" vertical="center" wrapText="1"/>
    </xf>
    <xf numFmtId="0" fontId="25" fillId="9" borderId="5" xfId="1" applyFont="1" applyFill="1" applyBorder="1" applyAlignment="1">
      <alignment horizontal="center" vertical="center"/>
    </xf>
    <xf numFmtId="0" fontId="25" fillId="9" borderId="16" xfId="1" applyFont="1" applyFill="1" applyBorder="1" applyAlignment="1">
      <alignment horizontal="center" vertical="center"/>
    </xf>
    <xf numFmtId="0" fontId="25" fillId="9" borderId="17" xfId="1" applyFont="1" applyFill="1" applyBorder="1" applyAlignment="1">
      <alignment horizontal="center" vertical="center"/>
    </xf>
    <xf numFmtId="0" fontId="25" fillId="9" borderId="0" xfId="1" applyFont="1" applyFill="1" applyAlignment="1">
      <alignment horizontal="center" vertical="center"/>
    </xf>
    <xf numFmtId="0" fontId="25" fillId="9" borderId="18" xfId="1" applyFont="1" applyFill="1" applyBorder="1" applyAlignment="1">
      <alignment horizontal="center" vertical="center"/>
    </xf>
    <xf numFmtId="0" fontId="25" fillId="9" borderId="19" xfId="1" applyFont="1" applyFill="1" applyBorder="1" applyAlignment="1">
      <alignment horizontal="center" vertical="center"/>
    </xf>
    <xf numFmtId="0" fontId="25" fillId="9" borderId="21" xfId="1" applyFont="1" applyFill="1" applyBorder="1" applyAlignment="1">
      <alignment horizontal="center" vertical="center"/>
    </xf>
    <xf numFmtId="0" fontId="25" fillId="9" borderId="20" xfId="1" applyFont="1" applyFill="1" applyBorder="1" applyAlignment="1">
      <alignment horizontal="center" vertical="center"/>
    </xf>
    <xf numFmtId="0" fontId="27" fillId="9" borderId="15" xfId="1" applyFont="1" applyFill="1" applyBorder="1" applyAlignment="1">
      <alignment horizontal="center" vertical="center" wrapText="1"/>
    </xf>
    <xf numFmtId="0" fontId="26" fillId="9" borderId="5" xfId="1" applyFont="1" applyFill="1" applyBorder="1" applyAlignment="1">
      <alignment horizontal="center" vertical="center" wrapText="1"/>
    </xf>
    <xf numFmtId="0" fontId="26" fillId="9" borderId="16" xfId="1" applyFont="1" applyFill="1" applyBorder="1" applyAlignment="1">
      <alignment horizontal="center" vertical="center" wrapText="1"/>
    </xf>
    <xf numFmtId="0" fontId="26" fillId="9" borderId="17" xfId="1" applyFont="1" applyFill="1" applyBorder="1" applyAlignment="1">
      <alignment horizontal="center" vertical="center" wrapText="1"/>
    </xf>
    <xf numFmtId="0" fontId="26" fillId="9" borderId="0" xfId="1" applyFont="1" applyFill="1" applyAlignment="1">
      <alignment horizontal="center" vertical="center" wrapText="1"/>
    </xf>
    <xf numFmtId="0" fontId="26" fillId="9" borderId="18" xfId="1" applyFont="1" applyFill="1" applyBorder="1" applyAlignment="1">
      <alignment horizontal="center" vertical="center" wrapText="1"/>
    </xf>
    <xf numFmtId="0" fontId="26" fillId="9" borderId="19" xfId="1" applyFont="1" applyFill="1" applyBorder="1" applyAlignment="1">
      <alignment horizontal="center" vertical="center" wrapText="1"/>
    </xf>
    <xf numFmtId="0" fontId="26" fillId="9" borderId="21" xfId="1" applyFont="1" applyFill="1" applyBorder="1" applyAlignment="1">
      <alignment horizontal="center" vertical="center" wrapText="1"/>
    </xf>
    <xf numFmtId="0" fontId="26" fillId="9" borderId="20" xfId="1" applyFont="1" applyFill="1" applyBorder="1" applyAlignment="1">
      <alignment horizontal="center" vertical="center" wrapText="1"/>
    </xf>
    <xf numFmtId="0" fontId="75" fillId="0" borderId="22" xfId="1" applyFont="1" applyBorder="1" applyAlignment="1">
      <alignment horizontal="center" vertical="center" wrapText="1"/>
    </xf>
    <xf numFmtId="0" fontId="75" fillId="0" borderId="23" xfId="1" applyFont="1" applyBorder="1" applyAlignment="1">
      <alignment horizontal="center" vertical="center" wrapText="1"/>
    </xf>
    <xf numFmtId="0" fontId="75" fillId="0" borderId="24" xfId="1" applyFont="1" applyBorder="1" applyAlignment="1">
      <alignment horizontal="center" vertical="center" wrapText="1"/>
    </xf>
    <xf numFmtId="0" fontId="75" fillId="0" borderId="25" xfId="1" applyFont="1" applyBorder="1" applyAlignment="1">
      <alignment horizontal="center" vertical="center" wrapText="1"/>
    </xf>
    <xf numFmtId="0" fontId="75" fillId="0" borderId="26" xfId="1" applyFont="1" applyBorder="1" applyAlignment="1">
      <alignment horizontal="center" vertical="center" wrapText="1"/>
    </xf>
    <xf numFmtId="0" fontId="75" fillId="0" borderId="27" xfId="1" applyFont="1" applyBorder="1" applyAlignment="1">
      <alignment horizontal="center" vertical="center" wrapText="1"/>
    </xf>
    <xf numFmtId="0" fontId="75" fillId="0" borderId="12" xfId="1" applyFont="1" applyBorder="1" applyAlignment="1">
      <alignment horizontal="center" vertical="center" wrapText="1"/>
    </xf>
    <xf numFmtId="0" fontId="75" fillId="0" borderId="13" xfId="1" applyFont="1" applyBorder="1" applyAlignment="1">
      <alignment horizontal="center" vertical="center" wrapText="1"/>
    </xf>
    <xf numFmtId="0" fontId="75" fillId="0" borderId="14" xfId="1" applyFont="1" applyBorder="1" applyAlignment="1">
      <alignment horizontal="center" vertical="center" wrapText="1"/>
    </xf>
    <xf numFmtId="0" fontId="74" fillId="9" borderId="15" xfId="1" applyFont="1" applyFill="1" applyBorder="1" applyAlignment="1">
      <alignment horizontal="center" vertical="center" wrapText="1"/>
    </xf>
    <xf numFmtId="0" fontId="74" fillId="9" borderId="5" xfId="1" applyFont="1" applyFill="1" applyBorder="1" applyAlignment="1">
      <alignment horizontal="center" vertical="center"/>
    </xf>
    <xf numFmtId="0" fontId="74" fillId="9" borderId="16" xfId="1" applyFont="1" applyFill="1" applyBorder="1" applyAlignment="1">
      <alignment horizontal="center" vertical="center"/>
    </xf>
    <xf numFmtId="0" fontId="74" fillId="9" borderId="17" xfId="1" applyFont="1" applyFill="1" applyBorder="1" applyAlignment="1">
      <alignment horizontal="center" vertical="center"/>
    </xf>
    <xf numFmtId="0" fontId="74" fillId="9" borderId="0" xfId="1" applyFont="1" applyFill="1" applyAlignment="1">
      <alignment horizontal="center" vertical="center"/>
    </xf>
    <xf numFmtId="0" fontId="74" fillId="9" borderId="18" xfId="1" applyFont="1" applyFill="1" applyBorder="1" applyAlignment="1">
      <alignment horizontal="center" vertical="center"/>
    </xf>
    <xf numFmtId="0" fontId="74" fillId="9" borderId="19" xfId="1" applyFont="1" applyFill="1" applyBorder="1" applyAlignment="1">
      <alignment horizontal="center" vertical="center"/>
    </xf>
    <xf numFmtId="0" fontId="74" fillId="9" borderId="21" xfId="1" applyFont="1" applyFill="1" applyBorder="1" applyAlignment="1">
      <alignment horizontal="center" vertical="center"/>
    </xf>
    <xf numFmtId="0" fontId="74" fillId="9" borderId="20" xfId="1" applyFont="1" applyFill="1" applyBorder="1" applyAlignment="1">
      <alignment horizontal="center" vertical="center"/>
    </xf>
    <xf numFmtId="3" fontId="55" fillId="9" borderId="15" xfId="0" applyNumberFormat="1" applyFont="1" applyFill="1" applyBorder="1" applyAlignment="1">
      <alignment horizontal="center" vertical="center"/>
    </xf>
    <xf numFmtId="3" fontId="55" fillId="9" borderId="16" xfId="0" applyNumberFormat="1" applyFont="1" applyFill="1" applyBorder="1" applyAlignment="1">
      <alignment horizontal="center" vertical="center"/>
    </xf>
    <xf numFmtId="3" fontId="55" fillId="9" borderId="17" xfId="0" applyNumberFormat="1" applyFont="1" applyFill="1" applyBorder="1" applyAlignment="1">
      <alignment horizontal="center" vertical="center"/>
    </xf>
    <xf numFmtId="3" fontId="55" fillId="9" borderId="18" xfId="0" applyNumberFormat="1" applyFont="1" applyFill="1" applyBorder="1" applyAlignment="1">
      <alignment horizontal="center" vertical="center"/>
    </xf>
    <xf numFmtId="3" fontId="55" fillId="9" borderId="19" xfId="0" applyNumberFormat="1" applyFont="1" applyFill="1" applyBorder="1" applyAlignment="1">
      <alignment horizontal="center" vertical="center"/>
    </xf>
    <xf numFmtId="3" fontId="55" fillId="9" borderId="20" xfId="0" applyNumberFormat="1" applyFont="1" applyFill="1" applyBorder="1" applyAlignment="1">
      <alignment horizontal="center" vertical="center"/>
    </xf>
    <xf numFmtId="3" fontId="60" fillId="7" borderId="8" xfId="1" applyNumberFormat="1" applyFont="1" applyFill="1" applyBorder="1" applyAlignment="1">
      <alignment horizontal="center" vertical="center"/>
    </xf>
    <xf numFmtId="3" fontId="60" fillId="7" borderId="10" xfId="1" applyNumberFormat="1" applyFont="1" applyFill="1" applyBorder="1" applyAlignment="1">
      <alignment horizontal="center" vertical="center"/>
    </xf>
    <xf numFmtId="3" fontId="66" fillId="14" borderId="43" xfId="1" applyNumberFormat="1" applyFont="1" applyFill="1" applyBorder="1" applyAlignment="1">
      <alignment horizontal="center" vertical="center"/>
    </xf>
    <xf numFmtId="3" fontId="66" fillId="14" borderId="44" xfId="1" applyNumberFormat="1" applyFont="1" applyFill="1" applyBorder="1" applyAlignment="1">
      <alignment horizontal="center" vertical="center"/>
    </xf>
    <xf numFmtId="3" fontId="66" fillId="14" borderId="45" xfId="1" applyNumberFormat="1" applyFont="1" applyFill="1" applyBorder="1" applyAlignment="1">
      <alignment horizontal="center" vertical="center"/>
    </xf>
    <xf numFmtId="3" fontId="66" fillId="14" borderId="46" xfId="1" applyNumberFormat="1" applyFont="1" applyFill="1" applyBorder="1" applyAlignment="1">
      <alignment horizontal="center" vertical="center"/>
    </xf>
    <xf numFmtId="0" fontId="65" fillId="18" borderId="47" xfId="1" applyFont="1" applyFill="1" applyBorder="1" applyAlignment="1">
      <alignment horizontal="center" vertical="center" wrapText="1"/>
    </xf>
    <xf numFmtId="0" fontId="65" fillId="18" borderId="27" xfId="1" applyFont="1" applyFill="1" applyBorder="1" applyAlignment="1">
      <alignment horizontal="center" vertical="center" wrapText="1"/>
    </xf>
    <xf numFmtId="0" fontId="65" fillId="18" borderId="48" xfId="1" applyFont="1" applyFill="1" applyBorder="1" applyAlignment="1">
      <alignment horizontal="center" vertical="center" wrapText="1"/>
    </xf>
    <xf numFmtId="0" fontId="65" fillId="18" borderId="38" xfId="1" applyFont="1" applyFill="1" applyBorder="1" applyAlignment="1">
      <alignment horizontal="center" vertical="center" wrapText="1"/>
    </xf>
    <xf numFmtId="3" fontId="66" fillId="14" borderId="8" xfId="1" applyNumberFormat="1" applyFont="1" applyFill="1" applyBorder="1" applyAlignment="1">
      <alignment horizontal="center" vertical="center"/>
    </xf>
    <xf numFmtId="3" fontId="66" fillId="14" borderId="9" xfId="1" applyNumberFormat="1" applyFont="1" applyFill="1" applyBorder="1" applyAlignment="1">
      <alignment horizontal="center" vertical="center"/>
    </xf>
    <xf numFmtId="3" fontId="66" fillId="14" borderId="10" xfId="1" applyNumberFormat="1" applyFont="1" applyFill="1" applyBorder="1" applyAlignment="1">
      <alignment horizontal="center" vertical="center"/>
    </xf>
    <xf numFmtId="0" fontId="74" fillId="9" borderId="5" xfId="1" applyFont="1" applyFill="1" applyBorder="1" applyAlignment="1">
      <alignment horizontal="center" vertical="center" wrapText="1"/>
    </xf>
    <xf numFmtId="0" fontId="74" fillId="9" borderId="16" xfId="1" applyFont="1" applyFill="1" applyBorder="1" applyAlignment="1">
      <alignment horizontal="center" vertical="center" wrapText="1"/>
    </xf>
    <xf numFmtId="0" fontId="74" fillId="9" borderId="17" xfId="1" applyFont="1" applyFill="1" applyBorder="1" applyAlignment="1">
      <alignment horizontal="center" vertical="center" wrapText="1"/>
    </xf>
    <xf numFmtId="0" fontId="74" fillId="9" borderId="0" xfId="1" applyFont="1" applyFill="1" applyAlignment="1">
      <alignment horizontal="center" vertical="center" wrapText="1"/>
    </xf>
    <xf numFmtId="0" fontId="74" fillId="9" borderId="18" xfId="1" applyFont="1" applyFill="1" applyBorder="1" applyAlignment="1">
      <alignment horizontal="center" vertical="center" wrapText="1"/>
    </xf>
    <xf numFmtId="0" fontId="74" fillId="9" borderId="19" xfId="1" applyFont="1" applyFill="1" applyBorder="1" applyAlignment="1">
      <alignment horizontal="center" vertical="center" wrapText="1"/>
    </xf>
    <xf numFmtId="0" fontId="74" fillId="9" borderId="21" xfId="1" applyFont="1" applyFill="1" applyBorder="1" applyAlignment="1">
      <alignment horizontal="center" vertical="center" wrapText="1"/>
    </xf>
    <xf numFmtId="0" fontId="74" fillId="9" borderId="20" xfId="1" applyFont="1" applyFill="1" applyBorder="1" applyAlignment="1">
      <alignment horizontal="center" vertical="center" wrapText="1"/>
    </xf>
    <xf numFmtId="0" fontId="62" fillId="15" borderId="31" xfId="1" applyFont="1" applyFill="1" applyBorder="1" applyAlignment="1">
      <alignment horizontal="center" vertical="center"/>
    </xf>
    <xf numFmtId="0" fontId="62" fillId="15" borderId="0" xfId="1" applyFont="1" applyFill="1" applyAlignment="1">
      <alignment horizontal="center" vertical="center"/>
    </xf>
    <xf numFmtId="0" fontId="0" fillId="21" borderId="0" xfId="0" applyFill="1" applyAlignment="1">
      <alignment horizontal="center"/>
    </xf>
  </cellXfs>
  <cellStyles count="8">
    <cellStyle name="Comma 2" xfId="6" xr:uid="{9E1DC8CC-A226-4805-A2F5-EBF43D6D2724}"/>
    <cellStyle name="Currency 2" xfId="3" xr:uid="{48B8088D-6CB2-4E35-9903-0683566DF3C2}"/>
    <cellStyle name="Hyperlink" xfId="2" builtinId="8"/>
    <cellStyle name="Normal" xfId="0" builtinId="0"/>
    <cellStyle name="Normal 2" xfId="1" xr:uid="{F692AFE8-A938-4118-B6AC-E133242880FD}"/>
    <cellStyle name="Normal 3" xfId="4" xr:uid="{FDB2C955-5E0D-48F7-A515-2218243D3B68}"/>
    <cellStyle name="Normal 3 2" xfId="5" xr:uid="{D9ADD298-8EAC-435C-9980-625209F0504B}"/>
    <cellStyle name="Normal 4" xfId="7" xr:uid="{C8FA4A31-225F-4AB0-ABD4-10DA3443C96C}"/>
  </cellStyles>
  <dxfs count="0"/>
  <tableStyles count="0" defaultTableStyle="TableStyleMedium2" defaultPivotStyle="PivotStyleLight16"/>
  <colors>
    <mruColors>
      <color rgb="FFECCC70"/>
      <color rgb="FF5370D4"/>
      <color rgb="FF00863D"/>
      <color rgb="FFDBBB91"/>
      <color rgb="FF360400"/>
      <color rgb="FF663300"/>
      <color rgb="FFFFFFE7"/>
      <color rgb="FFD1A871"/>
      <color rgb="FFC0883E"/>
      <color rgb="FF361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83734533183351"/>
          <c:y val="3.2550966060583053E-2"/>
          <c:w val="0.69281602656810759"/>
          <c:h val="0.76741681105721349"/>
        </c:manualLayout>
      </c:layout>
      <c:barChart>
        <c:barDir val="col"/>
        <c:grouping val="stacked"/>
        <c:varyColors val="0"/>
        <c:ser>
          <c:idx val="0"/>
          <c:order val="0"/>
          <c:spPr>
            <a:noFill/>
            <a:ln>
              <a:noFill/>
            </a:ln>
            <a:effectLst/>
          </c:spPr>
          <c:invertIfNegative val="0"/>
          <c:cat>
            <c:strRef>
              <c:f>'Casting Card'!$C$4:$C$14</c:f>
              <c:strCache>
                <c:ptCount val="11"/>
                <c:pt idx="0">
                  <c:v>Amber Johnson</c:v>
                </c:pt>
                <c:pt idx="1">
                  <c:v>Andrew Grigolyunovich</c:v>
                </c:pt>
                <c:pt idx="2">
                  <c:v>Diarmuid Early</c:v>
                </c:pt>
                <c:pt idx="3">
                  <c:v>Elliott Paterson</c:v>
                </c:pt>
                <c:pt idx="4">
                  <c:v>Giles Male</c:v>
                </c:pt>
                <c:pt idx="5">
                  <c:v>Harry Gross</c:v>
                </c:pt>
                <c:pt idx="6">
                  <c:v>Harry Watson</c:v>
                </c:pt>
                <c:pt idx="7">
                  <c:v>Jaq Kennedy</c:v>
                </c:pt>
                <c:pt idx="8">
                  <c:v>Jonny Kennedy</c:v>
                </c:pt>
                <c:pt idx="9">
                  <c:v>Katrīna Anevica</c:v>
                </c:pt>
                <c:pt idx="10">
                  <c:v>Michael Jarman</c:v>
                </c:pt>
              </c:strCache>
            </c:strRef>
          </c:cat>
          <c:val>
            <c:numRef>
              <c:f>'Casting Card'!$F$4:$F$14</c:f>
              <c:numCache>
                <c:formatCode>General</c:formatCode>
                <c:ptCount val="11"/>
                <c:pt idx="0">
                  <c:v>397</c:v>
                </c:pt>
                <c:pt idx="1">
                  <c:v>476</c:v>
                </c:pt>
                <c:pt idx="2">
                  <c:v>428</c:v>
                </c:pt>
                <c:pt idx="3">
                  <c:v>418</c:v>
                </c:pt>
                <c:pt idx="4">
                  <c:v>338</c:v>
                </c:pt>
                <c:pt idx="5">
                  <c:v>412</c:v>
                </c:pt>
                <c:pt idx="6">
                  <c:v>371</c:v>
                </c:pt>
                <c:pt idx="7">
                  <c:v>362</c:v>
                </c:pt>
                <c:pt idx="8">
                  <c:v>343</c:v>
                </c:pt>
                <c:pt idx="9">
                  <c:v>466</c:v>
                </c:pt>
                <c:pt idx="10">
                  <c:v>386</c:v>
                </c:pt>
              </c:numCache>
            </c:numRef>
          </c:val>
          <c:extLst>
            <c:ext xmlns:c16="http://schemas.microsoft.com/office/drawing/2014/chart" uri="{C3380CC4-5D6E-409C-BE32-E72D297353CC}">
              <c16:uniqueId val="{00000000-F3A0-4F36-8C75-0D62B9A6C635}"/>
            </c:ext>
          </c:extLst>
        </c:ser>
        <c:ser>
          <c:idx val="1"/>
          <c:order val="1"/>
          <c:spPr>
            <a:solidFill>
              <a:srgbClr val="C8B960"/>
            </a:solidFill>
            <a:ln>
              <a:noFill/>
            </a:ln>
            <a:effectLst/>
          </c:spPr>
          <c:invertIfNegative val="0"/>
          <c:dPt>
            <c:idx val="0"/>
            <c:invertIfNegative val="0"/>
            <c:bubble3D val="0"/>
            <c:spPr>
              <a:solidFill>
                <a:srgbClr val="C8B960"/>
              </a:solidFill>
              <a:ln w="15875">
                <a:solidFill>
                  <a:srgbClr val="C00000"/>
                </a:solidFill>
              </a:ln>
              <a:effectLst/>
            </c:spPr>
            <c:extLst>
              <c:ext xmlns:c16="http://schemas.microsoft.com/office/drawing/2014/chart" uri="{C3380CC4-5D6E-409C-BE32-E72D297353CC}">
                <c16:uniqueId val="{00000003-F3A0-4F36-8C75-0D62B9A6C635}"/>
              </c:ext>
            </c:extLst>
          </c:dPt>
          <c:dPt>
            <c:idx val="1"/>
            <c:invertIfNegative val="0"/>
            <c:bubble3D val="0"/>
            <c:spPr>
              <a:solidFill>
                <a:srgbClr val="C8B960"/>
              </a:solidFill>
              <a:ln w="15875">
                <a:solidFill>
                  <a:srgbClr val="00B0F0"/>
                </a:solidFill>
              </a:ln>
              <a:effectLst/>
            </c:spPr>
            <c:extLst>
              <c:ext xmlns:c16="http://schemas.microsoft.com/office/drawing/2014/chart" uri="{C3380CC4-5D6E-409C-BE32-E72D297353CC}">
                <c16:uniqueId val="{00000017-F3A0-4F36-8C75-0D62B9A6C635}"/>
              </c:ext>
            </c:extLst>
          </c:dPt>
          <c:dPt>
            <c:idx val="2"/>
            <c:invertIfNegative val="0"/>
            <c:bubble3D val="0"/>
            <c:spPr>
              <a:solidFill>
                <a:srgbClr val="C8B960"/>
              </a:solidFill>
              <a:ln w="15875">
                <a:solidFill>
                  <a:srgbClr val="00B0F0"/>
                </a:solidFill>
              </a:ln>
              <a:effectLst/>
            </c:spPr>
            <c:extLst>
              <c:ext xmlns:c16="http://schemas.microsoft.com/office/drawing/2014/chart" uri="{C3380CC4-5D6E-409C-BE32-E72D297353CC}">
                <c16:uniqueId val="{00000018-F3A0-4F36-8C75-0D62B9A6C635}"/>
              </c:ext>
            </c:extLst>
          </c:dPt>
          <c:dPt>
            <c:idx val="3"/>
            <c:invertIfNegative val="0"/>
            <c:bubble3D val="0"/>
            <c:spPr>
              <a:solidFill>
                <a:srgbClr val="C8B960"/>
              </a:solidFill>
              <a:ln w="15875">
                <a:solidFill>
                  <a:srgbClr val="00B0F0"/>
                </a:solidFill>
              </a:ln>
              <a:effectLst/>
            </c:spPr>
            <c:extLst>
              <c:ext xmlns:c16="http://schemas.microsoft.com/office/drawing/2014/chart" uri="{C3380CC4-5D6E-409C-BE32-E72D297353CC}">
                <c16:uniqueId val="{00000019-F3A0-4F36-8C75-0D62B9A6C635}"/>
              </c:ext>
            </c:extLst>
          </c:dPt>
          <c:dPt>
            <c:idx val="4"/>
            <c:invertIfNegative val="0"/>
            <c:bubble3D val="0"/>
            <c:spPr>
              <a:solidFill>
                <a:srgbClr val="C8B960"/>
              </a:solidFill>
              <a:ln w="15875">
                <a:solidFill>
                  <a:srgbClr val="C00000"/>
                </a:solidFill>
              </a:ln>
              <a:effectLst/>
            </c:spPr>
            <c:extLst>
              <c:ext xmlns:c16="http://schemas.microsoft.com/office/drawing/2014/chart" uri="{C3380CC4-5D6E-409C-BE32-E72D297353CC}">
                <c16:uniqueId val="{0000001A-F3A0-4F36-8C75-0D62B9A6C635}"/>
              </c:ext>
            </c:extLst>
          </c:dPt>
          <c:dPt>
            <c:idx val="5"/>
            <c:invertIfNegative val="0"/>
            <c:bubble3D val="0"/>
            <c:spPr>
              <a:solidFill>
                <a:srgbClr val="C8B960"/>
              </a:solidFill>
              <a:ln w="15875">
                <a:solidFill>
                  <a:srgbClr val="C00000"/>
                </a:solidFill>
              </a:ln>
              <a:effectLst/>
            </c:spPr>
            <c:extLst>
              <c:ext xmlns:c16="http://schemas.microsoft.com/office/drawing/2014/chart" uri="{C3380CC4-5D6E-409C-BE32-E72D297353CC}">
                <c16:uniqueId val="{0000001B-F3A0-4F36-8C75-0D62B9A6C635}"/>
              </c:ext>
            </c:extLst>
          </c:dPt>
          <c:dPt>
            <c:idx val="6"/>
            <c:invertIfNegative val="0"/>
            <c:bubble3D val="0"/>
            <c:spPr>
              <a:solidFill>
                <a:srgbClr val="C8B960"/>
              </a:solidFill>
              <a:ln w="15875">
                <a:solidFill>
                  <a:srgbClr val="00B0F0"/>
                </a:solidFill>
              </a:ln>
              <a:effectLst/>
            </c:spPr>
            <c:extLst>
              <c:ext xmlns:c16="http://schemas.microsoft.com/office/drawing/2014/chart" uri="{C3380CC4-5D6E-409C-BE32-E72D297353CC}">
                <c16:uniqueId val="{0000001C-F3A0-4F36-8C75-0D62B9A6C635}"/>
              </c:ext>
            </c:extLst>
          </c:dPt>
          <c:dPt>
            <c:idx val="7"/>
            <c:invertIfNegative val="0"/>
            <c:bubble3D val="0"/>
            <c:spPr>
              <a:solidFill>
                <a:srgbClr val="C8B960"/>
              </a:solidFill>
              <a:ln w="15875">
                <a:solidFill>
                  <a:srgbClr val="C00000"/>
                </a:solidFill>
              </a:ln>
              <a:effectLst/>
            </c:spPr>
            <c:extLst>
              <c:ext xmlns:c16="http://schemas.microsoft.com/office/drawing/2014/chart" uri="{C3380CC4-5D6E-409C-BE32-E72D297353CC}">
                <c16:uniqueId val="{0000001D-F3A0-4F36-8C75-0D62B9A6C635}"/>
              </c:ext>
            </c:extLst>
          </c:dPt>
          <c:dPt>
            <c:idx val="8"/>
            <c:invertIfNegative val="0"/>
            <c:bubble3D val="0"/>
            <c:spPr>
              <a:solidFill>
                <a:srgbClr val="C8B960"/>
              </a:solidFill>
              <a:ln w="15875">
                <a:solidFill>
                  <a:srgbClr val="00B0F0"/>
                </a:solidFill>
              </a:ln>
              <a:effectLst/>
            </c:spPr>
            <c:extLst>
              <c:ext xmlns:c16="http://schemas.microsoft.com/office/drawing/2014/chart" uri="{C3380CC4-5D6E-409C-BE32-E72D297353CC}">
                <c16:uniqueId val="{0000001E-F3A0-4F36-8C75-0D62B9A6C635}"/>
              </c:ext>
            </c:extLst>
          </c:dPt>
          <c:dPt>
            <c:idx val="9"/>
            <c:invertIfNegative val="0"/>
            <c:bubble3D val="0"/>
            <c:spPr>
              <a:solidFill>
                <a:srgbClr val="C8B960"/>
              </a:solidFill>
              <a:ln w="15875">
                <a:solidFill>
                  <a:srgbClr val="C00000"/>
                </a:solidFill>
              </a:ln>
              <a:effectLst/>
            </c:spPr>
            <c:extLst>
              <c:ext xmlns:c16="http://schemas.microsoft.com/office/drawing/2014/chart" uri="{C3380CC4-5D6E-409C-BE32-E72D297353CC}">
                <c16:uniqueId val="{0000001F-F3A0-4F36-8C75-0D62B9A6C635}"/>
              </c:ext>
            </c:extLst>
          </c:dPt>
          <c:dPt>
            <c:idx val="10"/>
            <c:invertIfNegative val="0"/>
            <c:bubble3D val="0"/>
            <c:spPr>
              <a:solidFill>
                <a:srgbClr val="C8B960"/>
              </a:solidFill>
              <a:ln w="15875">
                <a:solidFill>
                  <a:srgbClr val="C00000"/>
                </a:solidFill>
              </a:ln>
              <a:effectLst/>
            </c:spPr>
            <c:extLst>
              <c:ext xmlns:c16="http://schemas.microsoft.com/office/drawing/2014/chart" uri="{C3380CC4-5D6E-409C-BE32-E72D297353CC}">
                <c16:uniqueId val="{00000020-F3A0-4F36-8C75-0D62B9A6C635}"/>
              </c:ext>
            </c:extLst>
          </c:dPt>
          <c:cat>
            <c:strRef>
              <c:f>'Casting Card'!$C$4:$C$14</c:f>
              <c:strCache>
                <c:ptCount val="11"/>
                <c:pt idx="0">
                  <c:v>Amber Johnson</c:v>
                </c:pt>
                <c:pt idx="1">
                  <c:v>Andrew Grigolyunovich</c:v>
                </c:pt>
                <c:pt idx="2">
                  <c:v>Diarmuid Early</c:v>
                </c:pt>
                <c:pt idx="3">
                  <c:v>Elliott Paterson</c:v>
                </c:pt>
                <c:pt idx="4">
                  <c:v>Giles Male</c:v>
                </c:pt>
                <c:pt idx="5">
                  <c:v>Harry Gross</c:v>
                </c:pt>
                <c:pt idx="6">
                  <c:v>Harry Watson</c:v>
                </c:pt>
                <c:pt idx="7">
                  <c:v>Jaq Kennedy</c:v>
                </c:pt>
                <c:pt idx="8">
                  <c:v>Jonny Kennedy</c:v>
                </c:pt>
                <c:pt idx="9">
                  <c:v>Katrīna Anevica</c:v>
                </c:pt>
                <c:pt idx="10">
                  <c:v>Michael Jarman</c:v>
                </c:pt>
              </c:strCache>
            </c:strRef>
          </c:cat>
          <c:val>
            <c:numRef>
              <c:f>'Casting Card'!$H$4:$H$14</c:f>
              <c:numCache>
                <c:formatCode>General</c:formatCode>
                <c:ptCount val="11"/>
                <c:pt idx="0">
                  <c:v>28</c:v>
                </c:pt>
                <c:pt idx="1">
                  <c:v>17</c:v>
                </c:pt>
                <c:pt idx="2">
                  <c:v>13</c:v>
                </c:pt>
                <c:pt idx="3">
                  <c:v>33</c:v>
                </c:pt>
                <c:pt idx="4">
                  <c:v>40</c:v>
                </c:pt>
                <c:pt idx="5">
                  <c:v>19</c:v>
                </c:pt>
                <c:pt idx="6">
                  <c:v>21</c:v>
                </c:pt>
                <c:pt idx="7">
                  <c:v>27</c:v>
                </c:pt>
                <c:pt idx="8">
                  <c:v>49</c:v>
                </c:pt>
                <c:pt idx="9">
                  <c:v>33</c:v>
                </c:pt>
                <c:pt idx="10">
                  <c:v>16</c:v>
                </c:pt>
              </c:numCache>
            </c:numRef>
          </c:val>
          <c:extLst>
            <c:ext xmlns:c16="http://schemas.microsoft.com/office/drawing/2014/chart" uri="{C3380CC4-5D6E-409C-BE32-E72D297353CC}">
              <c16:uniqueId val="{00000001-F3A0-4F36-8C75-0D62B9A6C635}"/>
            </c:ext>
          </c:extLst>
        </c:ser>
        <c:dLbls>
          <c:showLegendKey val="0"/>
          <c:showVal val="0"/>
          <c:showCatName val="0"/>
          <c:showSerName val="0"/>
          <c:showPercent val="0"/>
          <c:showBubbleSize val="0"/>
        </c:dLbls>
        <c:gapWidth val="150"/>
        <c:overlap val="100"/>
        <c:axId val="404302911"/>
        <c:axId val="404302431"/>
      </c:barChart>
      <c:catAx>
        <c:axId val="40430291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bg1"/>
                </a:solidFill>
                <a:latin typeface="+mn-lt"/>
                <a:ea typeface="+mn-ea"/>
                <a:cs typeface="+mn-cs"/>
              </a:defRPr>
            </a:pPr>
            <a:endParaRPr lang="en-US"/>
          </a:p>
        </c:txPr>
        <c:crossAx val="404302431"/>
        <c:crosses val="autoZero"/>
        <c:auto val="1"/>
        <c:lblAlgn val="ctr"/>
        <c:lblOffset val="100"/>
        <c:noMultiLvlLbl val="0"/>
      </c:catAx>
      <c:valAx>
        <c:axId val="404302431"/>
        <c:scaling>
          <c:orientation val="minMax"/>
          <c:max val="500"/>
          <c:min val="300"/>
        </c:scaling>
        <c:delete val="0"/>
        <c:axPos val="l"/>
        <c:majorGridlines>
          <c:spPr>
            <a:ln w="9525" cap="flat" cmpd="sng" algn="ctr">
              <a:solidFill>
                <a:schemeClr val="accent5">
                  <a:lumMod val="40000"/>
                  <a:lumOff val="60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accent5">
                        <a:lumMod val="40000"/>
                        <a:lumOff val="60000"/>
                      </a:schemeClr>
                    </a:solidFill>
                    <a:latin typeface="+mn-lt"/>
                    <a:ea typeface="+mn-ea"/>
                    <a:cs typeface="+mn-cs"/>
                  </a:defRPr>
                </a:pPr>
                <a:r>
                  <a:rPr lang="en-GB">
                    <a:solidFill>
                      <a:schemeClr val="accent5">
                        <a:lumMod val="40000"/>
                        <a:lumOff val="60000"/>
                      </a:schemeClr>
                    </a:solidFill>
                  </a:rPr>
                  <a:t>Hz</a:t>
                </a:r>
              </a:p>
            </c:rich>
          </c:tx>
          <c:layout>
            <c:manualLayout>
              <c:xMode val="edge"/>
              <c:yMode val="edge"/>
              <c:x val="9.2496609352402392E-2"/>
              <c:y val="0.3810606173791167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accent5">
                      <a:lumMod val="40000"/>
                      <a:lumOff val="60000"/>
                    </a:schemeClr>
                  </a:solidFill>
                  <a:latin typeface="+mn-lt"/>
                  <a:ea typeface="+mn-ea"/>
                  <a:cs typeface="+mn-cs"/>
                </a:defRPr>
              </a:pPr>
              <a:endParaRPr lang="en-US"/>
            </a:p>
          </c:txPr>
        </c:title>
        <c:numFmt formatCode="General" sourceLinked="1"/>
        <c:majorTickMark val="none"/>
        <c:minorTickMark val="none"/>
        <c:tickLblPos val="nextTo"/>
        <c:spPr>
          <a:noFill/>
          <a:ln>
            <a:solidFill>
              <a:schemeClr val="accent5">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accent5">
                    <a:lumMod val="40000"/>
                    <a:lumOff val="60000"/>
                  </a:schemeClr>
                </a:solidFill>
                <a:latin typeface="+mn-lt"/>
                <a:ea typeface="+mn-ea"/>
                <a:cs typeface="+mn-cs"/>
              </a:defRPr>
            </a:pPr>
            <a:endParaRPr lang="en-US"/>
          </a:p>
        </c:txPr>
        <c:crossAx val="4043029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svg"/><Relationship Id="rId26" Type="http://schemas.openxmlformats.org/officeDocument/2006/relationships/image" Target="../media/image26.png"/><Relationship Id="rId39" Type="http://schemas.openxmlformats.org/officeDocument/2006/relationships/image" Target="../media/image39.sv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6.png"/><Relationship Id="rId50" Type="http://schemas.openxmlformats.org/officeDocument/2006/relationships/image" Target="../media/image48.svg"/><Relationship Id="rId55" Type="http://schemas.openxmlformats.org/officeDocument/2006/relationships/image" Target="../media/image53.png"/><Relationship Id="rId7" Type="http://schemas.openxmlformats.org/officeDocument/2006/relationships/image" Target="../media/image7.png"/><Relationship Id="rId2" Type="http://schemas.openxmlformats.org/officeDocument/2006/relationships/image" Target="../media/image2.svg"/><Relationship Id="rId16" Type="http://schemas.openxmlformats.org/officeDocument/2006/relationships/image" Target="../media/image16.svg"/><Relationship Id="rId29" Type="http://schemas.openxmlformats.org/officeDocument/2006/relationships/image" Target="../media/image29.svg"/><Relationship Id="rId11" Type="http://schemas.openxmlformats.org/officeDocument/2006/relationships/image" Target="../media/image11.png"/><Relationship Id="rId24" Type="http://schemas.openxmlformats.org/officeDocument/2006/relationships/image" Target="../media/image24.svg"/><Relationship Id="rId32" Type="http://schemas.openxmlformats.org/officeDocument/2006/relationships/image" Target="../media/image32.png"/><Relationship Id="rId37" Type="http://schemas.openxmlformats.org/officeDocument/2006/relationships/image" Target="../media/image37.sv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1.png"/><Relationship Id="rId58" Type="http://schemas.openxmlformats.org/officeDocument/2006/relationships/image" Target="../media/image56.svg"/><Relationship Id="rId5" Type="http://schemas.openxmlformats.org/officeDocument/2006/relationships/image" Target="../media/image5.png"/><Relationship Id="rId19" Type="http://schemas.openxmlformats.org/officeDocument/2006/relationships/image" Target="../media/image19.pn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image" Target="../media/image14.svg"/><Relationship Id="rId22" Type="http://schemas.openxmlformats.org/officeDocument/2006/relationships/image" Target="../media/image22.svg"/><Relationship Id="rId27" Type="http://schemas.openxmlformats.org/officeDocument/2006/relationships/image" Target="../media/image27.svg"/><Relationship Id="rId30" Type="http://schemas.openxmlformats.org/officeDocument/2006/relationships/image" Target="../media/image30.png"/><Relationship Id="rId35" Type="http://schemas.openxmlformats.org/officeDocument/2006/relationships/image" Target="../media/image35.svg"/><Relationship Id="rId43" Type="http://schemas.openxmlformats.org/officeDocument/2006/relationships/image" Target="../media/image43.svg"/><Relationship Id="rId48" Type="http://schemas.microsoft.com/office/2007/relationships/hdphoto" Target="../media/hdphoto2.wdp"/><Relationship Id="rId56" Type="http://schemas.openxmlformats.org/officeDocument/2006/relationships/image" Target="../media/image54.svg"/><Relationship Id="rId8" Type="http://schemas.openxmlformats.org/officeDocument/2006/relationships/image" Target="../media/image8.png"/><Relationship Id="rId51" Type="http://schemas.openxmlformats.org/officeDocument/2006/relationships/image" Target="../media/image49.png"/><Relationship Id="rId3" Type="http://schemas.openxmlformats.org/officeDocument/2006/relationships/image" Target="../media/image3.png"/><Relationship Id="rId12" Type="http://schemas.openxmlformats.org/officeDocument/2006/relationships/image" Target="../media/image12.sv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svg"/><Relationship Id="rId38" Type="http://schemas.openxmlformats.org/officeDocument/2006/relationships/image" Target="../media/image38.png"/><Relationship Id="rId46" Type="http://schemas.microsoft.com/office/2007/relationships/hdphoto" Target="../media/hdphoto1.wdp"/><Relationship Id="rId20" Type="http://schemas.openxmlformats.org/officeDocument/2006/relationships/image" Target="../media/image20.svg"/><Relationship Id="rId41" Type="http://schemas.openxmlformats.org/officeDocument/2006/relationships/image" Target="../media/image41.svg"/><Relationship Id="rId54" Type="http://schemas.openxmlformats.org/officeDocument/2006/relationships/image" Target="../media/image52.svg"/><Relationship Id="rId1" Type="http://schemas.openxmlformats.org/officeDocument/2006/relationships/image" Target="../media/image1.png"/><Relationship Id="rId6" Type="http://schemas.openxmlformats.org/officeDocument/2006/relationships/image" Target="../media/image6.jp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7.png"/><Relationship Id="rId57" Type="http://schemas.openxmlformats.org/officeDocument/2006/relationships/image" Target="../media/image55.png"/><Relationship Id="rId10" Type="http://schemas.openxmlformats.org/officeDocument/2006/relationships/image" Target="../media/image10.svg"/><Relationship Id="rId31" Type="http://schemas.openxmlformats.org/officeDocument/2006/relationships/image" Target="../media/image31.svg"/><Relationship Id="rId44" Type="http://schemas.openxmlformats.org/officeDocument/2006/relationships/image" Target="../media/image44.png"/><Relationship Id="rId52" Type="http://schemas.openxmlformats.org/officeDocument/2006/relationships/image" Target="../media/image50.sv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64.svg"/><Relationship Id="rId13" Type="http://schemas.openxmlformats.org/officeDocument/2006/relationships/image" Target="../media/image69.png"/><Relationship Id="rId3" Type="http://schemas.openxmlformats.org/officeDocument/2006/relationships/image" Target="../media/image59.png"/><Relationship Id="rId7" Type="http://schemas.openxmlformats.org/officeDocument/2006/relationships/image" Target="../media/image63.png"/><Relationship Id="rId12" Type="http://schemas.openxmlformats.org/officeDocument/2006/relationships/image" Target="../media/image68.svg"/><Relationship Id="rId2" Type="http://schemas.openxmlformats.org/officeDocument/2006/relationships/image" Target="../media/image58.svg"/><Relationship Id="rId16" Type="http://schemas.openxmlformats.org/officeDocument/2006/relationships/image" Target="../media/image72.png"/><Relationship Id="rId1" Type="http://schemas.openxmlformats.org/officeDocument/2006/relationships/image" Target="../media/image57.png"/><Relationship Id="rId6" Type="http://schemas.openxmlformats.org/officeDocument/2006/relationships/image" Target="../media/image62.svg"/><Relationship Id="rId11" Type="http://schemas.openxmlformats.org/officeDocument/2006/relationships/image" Target="../media/image67.png"/><Relationship Id="rId5" Type="http://schemas.openxmlformats.org/officeDocument/2006/relationships/image" Target="../media/image61.png"/><Relationship Id="rId15" Type="http://schemas.openxmlformats.org/officeDocument/2006/relationships/image" Target="../media/image71.png"/><Relationship Id="rId10" Type="http://schemas.openxmlformats.org/officeDocument/2006/relationships/image" Target="../media/image66.svg"/><Relationship Id="rId4" Type="http://schemas.openxmlformats.org/officeDocument/2006/relationships/image" Target="../media/image60.svg"/><Relationship Id="rId9" Type="http://schemas.openxmlformats.org/officeDocument/2006/relationships/image" Target="../media/image65.png"/><Relationship Id="rId14" Type="http://schemas.openxmlformats.org/officeDocument/2006/relationships/image" Target="../media/image70.png"/></Relationships>
</file>

<file path=xl/drawings/_rels/drawing4.xml.rels><?xml version="1.0" encoding="UTF-8" standalone="yes"?>
<Relationships xmlns="http://schemas.openxmlformats.org/package/2006/relationships"><Relationship Id="rId3" Type="http://schemas.openxmlformats.org/officeDocument/2006/relationships/image" Target="../media/image75.png"/><Relationship Id="rId7" Type="http://schemas.openxmlformats.org/officeDocument/2006/relationships/image" Target="../media/image79.png"/><Relationship Id="rId2" Type="http://schemas.openxmlformats.org/officeDocument/2006/relationships/image" Target="../media/image74.svg"/><Relationship Id="rId1" Type="http://schemas.openxmlformats.org/officeDocument/2006/relationships/image" Target="../media/image73.png"/><Relationship Id="rId6" Type="http://schemas.openxmlformats.org/officeDocument/2006/relationships/image" Target="../media/image78.png"/><Relationship Id="rId5" Type="http://schemas.openxmlformats.org/officeDocument/2006/relationships/image" Target="../media/image77.emf"/><Relationship Id="rId4" Type="http://schemas.openxmlformats.org/officeDocument/2006/relationships/image" Target="../media/image76.svg"/></Relationships>
</file>

<file path=xl/drawings/_rels/drawing5.xml.rels><?xml version="1.0" encoding="UTF-8" standalone="yes"?>
<Relationships xmlns="http://schemas.openxmlformats.org/package/2006/relationships"><Relationship Id="rId1" Type="http://schemas.openxmlformats.org/officeDocument/2006/relationships/image" Target="../media/image8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0.emf"/></Relationships>
</file>

<file path=xl/drawings/drawing1.xml><?xml version="1.0" encoding="utf-8"?>
<xdr:wsDr xmlns:xdr="http://schemas.openxmlformats.org/drawingml/2006/spreadsheetDrawing" xmlns:a="http://schemas.openxmlformats.org/drawingml/2006/main">
  <xdr:twoCellAnchor editAs="oneCell">
    <xdr:from>
      <xdr:col>1</xdr:col>
      <xdr:colOff>100853</xdr:colOff>
      <xdr:row>115</xdr:row>
      <xdr:rowOff>179294</xdr:rowOff>
    </xdr:from>
    <xdr:to>
      <xdr:col>2</xdr:col>
      <xdr:colOff>51547</xdr:colOff>
      <xdr:row>120</xdr:row>
      <xdr:rowOff>141194</xdr:rowOff>
    </xdr:to>
    <xdr:pic>
      <xdr:nvPicPr>
        <xdr:cNvPr id="2" name="Graphic 1" descr="New Moon with solid fill">
          <a:extLst>
            <a:ext uri="{FF2B5EF4-FFF2-40B4-BE49-F238E27FC236}">
              <a16:creationId xmlns:a16="http://schemas.microsoft.com/office/drawing/2014/main" id="{2CCDD755-72AE-4145-8EA7-158338BBD59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19928" y="31659419"/>
          <a:ext cx="912719" cy="914400"/>
        </a:xfrm>
        <a:prstGeom prst="rect">
          <a:avLst/>
        </a:prstGeom>
      </xdr:spPr>
    </xdr:pic>
    <xdr:clientData/>
  </xdr:twoCellAnchor>
  <xdr:twoCellAnchor editAs="oneCell">
    <xdr:from>
      <xdr:col>7</xdr:col>
      <xdr:colOff>368953</xdr:colOff>
      <xdr:row>7</xdr:row>
      <xdr:rowOff>58971</xdr:rowOff>
    </xdr:from>
    <xdr:to>
      <xdr:col>8</xdr:col>
      <xdr:colOff>56030</xdr:colOff>
      <xdr:row>9</xdr:row>
      <xdr:rowOff>310123</xdr:rowOff>
    </xdr:to>
    <xdr:pic>
      <xdr:nvPicPr>
        <xdr:cNvPr id="3" name="Graphic 2" descr="Shooting star with solid fill">
          <a:extLst>
            <a:ext uri="{FF2B5EF4-FFF2-40B4-BE49-F238E27FC236}">
              <a16:creationId xmlns:a16="http://schemas.microsoft.com/office/drawing/2014/main" id="{06675C88-E9A0-412B-85A3-437A79FB9AC8}"/>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rot="19531664" flipH="1">
          <a:off x="7226953" y="3078396"/>
          <a:ext cx="982477" cy="917902"/>
        </a:xfrm>
        <a:prstGeom prst="rect">
          <a:avLst/>
        </a:prstGeom>
      </xdr:spPr>
    </xdr:pic>
    <xdr:clientData/>
  </xdr:twoCellAnchor>
  <xdr:twoCellAnchor editAs="oneCell">
    <xdr:from>
      <xdr:col>2</xdr:col>
      <xdr:colOff>318387</xdr:colOff>
      <xdr:row>6</xdr:row>
      <xdr:rowOff>153101</xdr:rowOff>
    </xdr:from>
    <xdr:to>
      <xdr:col>3</xdr:col>
      <xdr:colOff>339818</xdr:colOff>
      <xdr:row>9</xdr:row>
      <xdr:rowOff>79283</xdr:rowOff>
    </xdr:to>
    <xdr:pic>
      <xdr:nvPicPr>
        <xdr:cNvPr id="4" name="Graphic 3" descr="Shooting star with solid fill">
          <a:extLst>
            <a:ext uri="{FF2B5EF4-FFF2-40B4-BE49-F238E27FC236}">
              <a16:creationId xmlns:a16="http://schemas.microsoft.com/office/drawing/2014/main" id="{C4073198-0031-44BC-930B-C059DA87E0F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499487" y="2848676"/>
          <a:ext cx="916781" cy="916782"/>
        </a:xfrm>
        <a:prstGeom prst="rect">
          <a:avLst/>
        </a:prstGeom>
      </xdr:spPr>
    </xdr:pic>
    <xdr:clientData/>
  </xdr:twoCellAnchor>
  <xdr:twoCellAnchor editAs="oneCell">
    <xdr:from>
      <xdr:col>0</xdr:col>
      <xdr:colOff>168089</xdr:colOff>
      <xdr:row>4</xdr:row>
      <xdr:rowOff>179294</xdr:rowOff>
    </xdr:from>
    <xdr:to>
      <xdr:col>9</xdr:col>
      <xdr:colOff>214538</xdr:colOff>
      <xdr:row>14</xdr:row>
      <xdr:rowOff>11206</xdr:rowOff>
    </xdr:to>
    <xdr:pic>
      <xdr:nvPicPr>
        <xdr:cNvPr id="5" name="Picture 4">
          <a:extLst>
            <a:ext uri="{FF2B5EF4-FFF2-40B4-BE49-F238E27FC236}">
              <a16:creationId xmlns:a16="http://schemas.microsoft.com/office/drawing/2014/main" id="{AB3EA3D7-E83D-424A-92AE-C08CF32295B7}"/>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6495" t="16088" r="-2974" b="51784"/>
        <a:stretch/>
      </xdr:blipFill>
      <xdr:spPr bwMode="auto">
        <a:xfrm>
          <a:off x="168089" y="2265269"/>
          <a:ext cx="9495249" cy="3146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11906</xdr:colOff>
      <xdr:row>6</xdr:row>
      <xdr:rowOff>11904</xdr:rowOff>
    </xdr:from>
    <xdr:to>
      <xdr:col>11</xdr:col>
      <xdr:colOff>3570</xdr:colOff>
      <xdr:row>13</xdr:row>
      <xdr:rowOff>3483</xdr:rowOff>
    </xdr:to>
    <xdr:pic>
      <xdr:nvPicPr>
        <xdr:cNvPr id="6" name="Picture 5">
          <a:extLst>
            <a:ext uri="{FF2B5EF4-FFF2-40B4-BE49-F238E27FC236}">
              <a16:creationId xmlns:a16="http://schemas.microsoft.com/office/drawing/2014/main" id="{63CE20C0-5A6A-462F-8A81-B9FA4B4F6609}"/>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5754"/>
        <a:stretch/>
      </xdr:blipFill>
      <xdr:spPr>
        <a:xfrm>
          <a:off x="11279981" y="2707479"/>
          <a:ext cx="1887139" cy="2277579"/>
        </a:xfrm>
        <a:prstGeom prst="rect">
          <a:avLst/>
        </a:prstGeom>
      </xdr:spPr>
    </xdr:pic>
    <xdr:clientData/>
  </xdr:twoCellAnchor>
  <xdr:twoCellAnchor editAs="oneCell">
    <xdr:from>
      <xdr:col>1</xdr:col>
      <xdr:colOff>0</xdr:colOff>
      <xdr:row>1</xdr:row>
      <xdr:rowOff>0</xdr:rowOff>
    </xdr:from>
    <xdr:to>
      <xdr:col>2</xdr:col>
      <xdr:colOff>289887</xdr:colOff>
      <xdr:row>2</xdr:row>
      <xdr:rowOff>11887</xdr:rowOff>
    </xdr:to>
    <xdr:pic>
      <xdr:nvPicPr>
        <xdr:cNvPr id="7" name="Picture 6">
          <a:extLst>
            <a:ext uri="{FF2B5EF4-FFF2-40B4-BE49-F238E27FC236}">
              <a16:creationId xmlns:a16="http://schemas.microsoft.com/office/drawing/2014/main" id="{2EB39D36-E870-4FBC-8D96-2A41BAC9502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9075" y="190500"/>
          <a:ext cx="1251912" cy="764362"/>
        </a:xfrm>
        <a:prstGeom prst="rect">
          <a:avLst/>
        </a:prstGeom>
        <a:effectLst>
          <a:innerShdw blurRad="114300">
            <a:prstClr val="black"/>
          </a:innerShdw>
        </a:effectLst>
      </xdr:spPr>
    </xdr:pic>
    <xdr:clientData/>
  </xdr:twoCellAnchor>
  <xdr:twoCellAnchor editAs="oneCell">
    <xdr:from>
      <xdr:col>11</xdr:col>
      <xdr:colOff>664369</xdr:colOff>
      <xdr:row>0</xdr:row>
      <xdr:rowOff>188119</xdr:rowOff>
    </xdr:from>
    <xdr:to>
      <xdr:col>12</xdr:col>
      <xdr:colOff>25570</xdr:colOff>
      <xdr:row>2</xdr:row>
      <xdr:rowOff>0</xdr:rowOff>
    </xdr:to>
    <xdr:pic>
      <xdr:nvPicPr>
        <xdr:cNvPr id="8" name="Picture 7">
          <a:extLst>
            <a:ext uri="{FF2B5EF4-FFF2-40B4-BE49-F238E27FC236}">
              <a16:creationId xmlns:a16="http://schemas.microsoft.com/office/drawing/2014/main" id="{3DB41057-88CA-4F39-8529-15AC4CE156B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827919" y="188119"/>
          <a:ext cx="1256676" cy="754856"/>
        </a:xfrm>
        <a:prstGeom prst="rect">
          <a:avLst/>
        </a:prstGeom>
        <a:effectLst>
          <a:innerShdw blurRad="114300">
            <a:prstClr val="black"/>
          </a:innerShdw>
        </a:effectLst>
      </xdr:spPr>
    </xdr:pic>
    <xdr:clientData/>
  </xdr:twoCellAnchor>
  <xdr:twoCellAnchor editAs="oneCell">
    <xdr:from>
      <xdr:col>0</xdr:col>
      <xdr:colOff>0</xdr:colOff>
      <xdr:row>4</xdr:row>
      <xdr:rowOff>59530</xdr:rowOff>
    </xdr:from>
    <xdr:to>
      <xdr:col>2</xdr:col>
      <xdr:colOff>142875</xdr:colOff>
      <xdr:row>14</xdr:row>
      <xdr:rowOff>155165</xdr:rowOff>
    </xdr:to>
    <xdr:pic>
      <xdr:nvPicPr>
        <xdr:cNvPr id="9" name="Picture 8" descr="A gold curtain with a black background&#10;&#10;AI-generated content may be incorrect.">
          <a:extLst>
            <a:ext uri="{FF2B5EF4-FFF2-40B4-BE49-F238E27FC236}">
              <a16:creationId xmlns:a16="http://schemas.microsoft.com/office/drawing/2014/main" id="{C5EB6EEE-AB92-4F39-A738-6898BA328E2B}"/>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360" r="49755"/>
        <a:stretch/>
      </xdr:blipFill>
      <xdr:spPr>
        <a:xfrm>
          <a:off x="0" y="2145505"/>
          <a:ext cx="1323975" cy="3410335"/>
        </a:xfrm>
        <a:prstGeom prst="rect">
          <a:avLst/>
        </a:prstGeom>
      </xdr:spPr>
    </xdr:pic>
    <xdr:clientData/>
  </xdr:twoCellAnchor>
  <xdr:twoCellAnchor editAs="oneCell">
    <xdr:from>
      <xdr:col>8</xdr:col>
      <xdr:colOff>159685</xdr:colOff>
      <xdr:row>4</xdr:row>
      <xdr:rowOff>34737</xdr:rowOff>
    </xdr:from>
    <xdr:to>
      <xdr:col>9</xdr:col>
      <xdr:colOff>243027</xdr:colOff>
      <xdr:row>14</xdr:row>
      <xdr:rowOff>130372</xdr:rowOff>
    </xdr:to>
    <xdr:pic>
      <xdr:nvPicPr>
        <xdr:cNvPr id="10" name="Picture 9" descr="A gold curtain with a black background&#10;&#10;AI-generated content may be incorrect.">
          <a:extLst>
            <a:ext uri="{FF2B5EF4-FFF2-40B4-BE49-F238E27FC236}">
              <a16:creationId xmlns:a16="http://schemas.microsoft.com/office/drawing/2014/main" id="{DB829502-0EA0-442E-B8B9-C4E5E90731CF}"/>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360" r="49755"/>
        <a:stretch/>
      </xdr:blipFill>
      <xdr:spPr>
        <a:xfrm flipH="1">
          <a:off x="8313085" y="2120712"/>
          <a:ext cx="1378742" cy="3410335"/>
        </a:xfrm>
        <a:prstGeom prst="rect">
          <a:avLst/>
        </a:prstGeom>
      </xdr:spPr>
    </xdr:pic>
    <xdr:clientData/>
  </xdr:twoCellAnchor>
  <xdr:twoCellAnchor editAs="oneCell">
    <xdr:from>
      <xdr:col>1</xdr:col>
      <xdr:colOff>322869</xdr:colOff>
      <xdr:row>17</xdr:row>
      <xdr:rowOff>79142</xdr:rowOff>
    </xdr:from>
    <xdr:to>
      <xdr:col>2</xdr:col>
      <xdr:colOff>277064</xdr:colOff>
      <xdr:row>18</xdr:row>
      <xdr:rowOff>464765</xdr:rowOff>
    </xdr:to>
    <xdr:pic>
      <xdr:nvPicPr>
        <xdr:cNvPr id="11" name="Graphic 10" descr="Shooting star with solid fill">
          <a:extLst>
            <a:ext uri="{FF2B5EF4-FFF2-40B4-BE49-F238E27FC236}">
              <a16:creationId xmlns:a16="http://schemas.microsoft.com/office/drawing/2014/main" id="{DE8B203C-4CD0-4CAF-A337-BC43EA663454}"/>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rot="1327417">
          <a:off x="541944" y="6489467"/>
          <a:ext cx="916220" cy="928548"/>
        </a:xfrm>
        <a:prstGeom prst="rect">
          <a:avLst/>
        </a:prstGeom>
      </xdr:spPr>
    </xdr:pic>
    <xdr:clientData/>
  </xdr:twoCellAnchor>
  <xdr:twoCellAnchor editAs="oneCell">
    <xdr:from>
      <xdr:col>2</xdr:col>
      <xdr:colOff>402711</xdr:colOff>
      <xdr:row>16</xdr:row>
      <xdr:rowOff>95253</xdr:rowOff>
    </xdr:from>
    <xdr:to>
      <xdr:col>3</xdr:col>
      <xdr:colOff>419941</xdr:colOff>
      <xdr:row>17</xdr:row>
      <xdr:rowOff>471069</xdr:rowOff>
    </xdr:to>
    <xdr:pic>
      <xdr:nvPicPr>
        <xdr:cNvPr id="12" name="Graphic 11" descr="Stars with solid fill">
          <a:extLst>
            <a:ext uri="{FF2B5EF4-FFF2-40B4-BE49-F238E27FC236}">
              <a16:creationId xmlns:a16="http://schemas.microsoft.com/office/drawing/2014/main" id="{37A5F758-EADC-4403-9B82-87C66AF7C5A4}"/>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rot="969589">
          <a:off x="1583811" y="5962653"/>
          <a:ext cx="912580" cy="918741"/>
        </a:xfrm>
        <a:prstGeom prst="rect">
          <a:avLst/>
        </a:prstGeom>
      </xdr:spPr>
    </xdr:pic>
    <xdr:clientData/>
  </xdr:twoCellAnchor>
  <xdr:twoCellAnchor editAs="oneCell">
    <xdr:from>
      <xdr:col>1</xdr:col>
      <xdr:colOff>91166</xdr:colOff>
      <xdr:row>15</xdr:row>
      <xdr:rowOff>263263</xdr:rowOff>
    </xdr:from>
    <xdr:to>
      <xdr:col>1</xdr:col>
      <xdr:colOff>843943</xdr:colOff>
      <xdr:row>17</xdr:row>
      <xdr:rowOff>202656</xdr:rowOff>
    </xdr:to>
    <xdr:pic>
      <xdr:nvPicPr>
        <xdr:cNvPr id="13" name="Graphic 12" descr="Party mask with solid fill">
          <a:extLst>
            <a:ext uri="{FF2B5EF4-FFF2-40B4-BE49-F238E27FC236}">
              <a16:creationId xmlns:a16="http://schemas.microsoft.com/office/drawing/2014/main" id="{AD91FC64-1330-4D0B-825B-593BFBD5A01C}"/>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rot="179296" flipH="1">
          <a:off x="310241" y="5854438"/>
          <a:ext cx="752777" cy="758543"/>
        </a:xfrm>
        <a:prstGeom prst="rect">
          <a:avLst/>
        </a:prstGeom>
      </xdr:spPr>
    </xdr:pic>
    <xdr:clientData/>
  </xdr:twoCellAnchor>
  <xdr:twoCellAnchor editAs="oneCell">
    <xdr:from>
      <xdr:col>3</xdr:col>
      <xdr:colOff>90385</xdr:colOff>
      <xdr:row>17</xdr:row>
      <xdr:rowOff>338829</xdr:rowOff>
    </xdr:from>
    <xdr:to>
      <xdr:col>4</xdr:col>
      <xdr:colOff>54953</xdr:colOff>
      <xdr:row>18</xdr:row>
      <xdr:rowOff>414756</xdr:rowOff>
    </xdr:to>
    <xdr:pic>
      <xdr:nvPicPr>
        <xdr:cNvPr id="14" name="Graphic 13" descr="Drama with solid fill">
          <a:extLst>
            <a:ext uri="{FF2B5EF4-FFF2-40B4-BE49-F238E27FC236}">
              <a16:creationId xmlns:a16="http://schemas.microsoft.com/office/drawing/2014/main" id="{3B19037F-EB66-4D52-AF48-85DCD409DE1D}"/>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rot="1244626">
          <a:off x="2166835" y="6749154"/>
          <a:ext cx="602743" cy="618852"/>
        </a:xfrm>
        <a:prstGeom prst="rect">
          <a:avLst/>
        </a:prstGeom>
      </xdr:spPr>
    </xdr:pic>
    <xdr:clientData/>
  </xdr:twoCellAnchor>
  <xdr:twoCellAnchor editAs="oneCell">
    <xdr:from>
      <xdr:col>10</xdr:col>
      <xdr:colOff>1351430</xdr:colOff>
      <xdr:row>17</xdr:row>
      <xdr:rowOff>522194</xdr:rowOff>
    </xdr:from>
    <xdr:to>
      <xdr:col>10</xdr:col>
      <xdr:colOff>1815881</xdr:colOff>
      <xdr:row>18</xdr:row>
      <xdr:rowOff>452265</xdr:rowOff>
    </xdr:to>
    <xdr:pic>
      <xdr:nvPicPr>
        <xdr:cNvPr id="15" name="Graphic 14" descr="Star with solid fill">
          <a:extLst>
            <a:ext uri="{FF2B5EF4-FFF2-40B4-BE49-F238E27FC236}">
              <a16:creationId xmlns:a16="http://schemas.microsoft.com/office/drawing/2014/main" id="{F62B78CC-1D77-4C89-89AD-A21475A58265}"/>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rot="12236904">
          <a:off x="12619505" y="6932519"/>
          <a:ext cx="464451" cy="472996"/>
        </a:xfrm>
        <a:prstGeom prst="rect">
          <a:avLst/>
        </a:prstGeom>
      </xdr:spPr>
    </xdr:pic>
    <xdr:clientData/>
  </xdr:twoCellAnchor>
  <xdr:twoCellAnchor editAs="oneCell">
    <xdr:from>
      <xdr:col>11</xdr:col>
      <xdr:colOff>487090</xdr:colOff>
      <xdr:row>16</xdr:row>
      <xdr:rowOff>159379</xdr:rowOff>
    </xdr:from>
    <xdr:to>
      <xdr:col>11</xdr:col>
      <xdr:colOff>1039529</xdr:colOff>
      <xdr:row>17</xdr:row>
      <xdr:rowOff>178101</xdr:rowOff>
    </xdr:to>
    <xdr:pic>
      <xdr:nvPicPr>
        <xdr:cNvPr id="16" name="Graphic 15" descr="Star with solid fill">
          <a:extLst>
            <a:ext uri="{FF2B5EF4-FFF2-40B4-BE49-F238E27FC236}">
              <a16:creationId xmlns:a16="http://schemas.microsoft.com/office/drawing/2014/main" id="{962F204D-D7E5-4A92-9D35-ECB45C1A5FC3}"/>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rot="12953305">
          <a:off x="13650640" y="6026779"/>
          <a:ext cx="552439" cy="561647"/>
        </a:xfrm>
        <a:prstGeom prst="rect">
          <a:avLst/>
        </a:prstGeom>
      </xdr:spPr>
    </xdr:pic>
    <xdr:clientData/>
  </xdr:twoCellAnchor>
  <xdr:twoCellAnchor editAs="oneCell">
    <xdr:from>
      <xdr:col>11</xdr:col>
      <xdr:colOff>425335</xdr:colOff>
      <xdr:row>17</xdr:row>
      <xdr:rowOff>16559</xdr:rowOff>
    </xdr:from>
    <xdr:to>
      <xdr:col>11</xdr:col>
      <xdr:colOff>1362588</xdr:colOff>
      <xdr:row>18</xdr:row>
      <xdr:rowOff>437006</xdr:rowOff>
    </xdr:to>
    <xdr:pic>
      <xdr:nvPicPr>
        <xdr:cNvPr id="17" name="Graphic 16" descr="Party mask with solid fill">
          <a:extLst>
            <a:ext uri="{FF2B5EF4-FFF2-40B4-BE49-F238E27FC236}">
              <a16:creationId xmlns:a16="http://schemas.microsoft.com/office/drawing/2014/main" id="{33FD4C38-441A-4F8F-9FCC-5822CA5DC21D}"/>
            </a:ext>
          </a:extLst>
        </xdr:cNvPr>
        <xdr:cNvPicPr>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rot="179296">
          <a:off x="13588885" y="6426884"/>
          <a:ext cx="937253" cy="963372"/>
        </a:xfrm>
        <a:prstGeom prst="rect">
          <a:avLst/>
        </a:prstGeom>
      </xdr:spPr>
    </xdr:pic>
    <xdr:clientData/>
  </xdr:twoCellAnchor>
  <xdr:twoCellAnchor editAs="oneCell">
    <xdr:from>
      <xdr:col>10</xdr:col>
      <xdr:colOff>1400903</xdr:colOff>
      <xdr:row>16</xdr:row>
      <xdr:rowOff>199286</xdr:rowOff>
    </xdr:from>
    <xdr:to>
      <xdr:col>11</xdr:col>
      <xdr:colOff>237092</xdr:colOff>
      <xdr:row>17</xdr:row>
      <xdr:rowOff>404098</xdr:rowOff>
    </xdr:to>
    <xdr:pic>
      <xdr:nvPicPr>
        <xdr:cNvPr id="18" name="Graphic 17" descr="Drama with solid fill">
          <a:extLst>
            <a:ext uri="{FF2B5EF4-FFF2-40B4-BE49-F238E27FC236}">
              <a16:creationId xmlns:a16="http://schemas.microsoft.com/office/drawing/2014/main" id="{9BBC5ACE-85C0-46EE-865B-C3DCAB2FFD66}"/>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rot="20923614">
          <a:off x="12668978" y="6066686"/>
          <a:ext cx="731664" cy="747737"/>
        </a:xfrm>
        <a:prstGeom prst="rect">
          <a:avLst/>
        </a:prstGeom>
      </xdr:spPr>
    </xdr:pic>
    <xdr:clientData/>
  </xdr:twoCellAnchor>
  <xdr:twoCellAnchor editAs="oneCell">
    <xdr:from>
      <xdr:col>10</xdr:col>
      <xdr:colOff>40111</xdr:colOff>
      <xdr:row>32</xdr:row>
      <xdr:rowOff>16173</xdr:rowOff>
    </xdr:from>
    <xdr:to>
      <xdr:col>10</xdr:col>
      <xdr:colOff>813531</xdr:colOff>
      <xdr:row>36</xdr:row>
      <xdr:rowOff>27593</xdr:rowOff>
    </xdr:to>
    <xdr:pic>
      <xdr:nvPicPr>
        <xdr:cNvPr id="19" name="Graphic 18" descr="Heart with solid fill">
          <a:extLst>
            <a:ext uri="{FF2B5EF4-FFF2-40B4-BE49-F238E27FC236}">
              <a16:creationId xmlns:a16="http://schemas.microsoft.com/office/drawing/2014/main" id="{650C2CCF-F53C-46AB-9710-84DD08275180}"/>
            </a:ext>
          </a:extLst>
        </xdr:cNvPr>
        <xdr:cNvPicPr>
          <a:picLocks noChangeAspect="1"/>
        </xdr:cNvPicPr>
      </xdr:nvPicPr>
      <xdr:blipFill>
        <a:blip xmlns:r="http://schemas.openxmlformats.org/officeDocument/2006/relationships" r:embed="rId21">
          <a:extLst>
            <a:ext uri="{96DAC541-7B7A-43D3-8B79-37D633B846F1}">
              <asvg:svgBlip xmlns:asvg="http://schemas.microsoft.com/office/drawing/2016/SVG/main" r:embed="rId22"/>
            </a:ext>
          </a:extLst>
        </a:blip>
        <a:stretch>
          <a:fillRect/>
        </a:stretch>
      </xdr:blipFill>
      <xdr:spPr>
        <a:xfrm rot="511215">
          <a:off x="11308186" y="11512848"/>
          <a:ext cx="773420" cy="773420"/>
        </a:xfrm>
        <a:prstGeom prst="rect">
          <a:avLst/>
        </a:prstGeom>
      </xdr:spPr>
    </xdr:pic>
    <xdr:clientData/>
  </xdr:twoCellAnchor>
  <xdr:twoCellAnchor editAs="oneCell">
    <xdr:from>
      <xdr:col>11</xdr:col>
      <xdr:colOff>1028272</xdr:colOff>
      <xdr:row>31</xdr:row>
      <xdr:rowOff>278863</xdr:rowOff>
    </xdr:from>
    <xdr:to>
      <xdr:col>11</xdr:col>
      <xdr:colOff>1850291</xdr:colOff>
      <xdr:row>36</xdr:row>
      <xdr:rowOff>25117</xdr:rowOff>
    </xdr:to>
    <xdr:pic>
      <xdr:nvPicPr>
        <xdr:cNvPr id="20" name="Graphic 19" descr="Skull with solid fill">
          <a:extLst>
            <a:ext uri="{FF2B5EF4-FFF2-40B4-BE49-F238E27FC236}">
              <a16:creationId xmlns:a16="http://schemas.microsoft.com/office/drawing/2014/main" id="{AA37377F-2246-46E4-BFA8-80B69A9A9A48}"/>
            </a:ext>
          </a:extLst>
        </xdr:cNvPr>
        <xdr:cNvPicPr>
          <a:picLocks noChangeAspect="1"/>
        </xdr:cNvPicPr>
      </xdr:nvPicPr>
      <xdr:blipFill>
        <a:blip xmlns:r="http://schemas.openxmlformats.org/officeDocument/2006/relationships" r:embed="rId23">
          <a:extLst>
            <a:ext uri="{96DAC541-7B7A-43D3-8B79-37D633B846F1}">
              <asvg:svgBlip xmlns:asvg="http://schemas.microsoft.com/office/drawing/2016/SVG/main" r:embed="rId24"/>
            </a:ext>
          </a:extLst>
        </a:blip>
        <a:stretch>
          <a:fillRect/>
        </a:stretch>
      </xdr:blipFill>
      <xdr:spPr>
        <a:xfrm rot="21012024">
          <a:off x="14191822" y="11461213"/>
          <a:ext cx="822019" cy="822579"/>
        </a:xfrm>
        <a:prstGeom prst="rect">
          <a:avLst/>
        </a:prstGeom>
      </xdr:spPr>
    </xdr:pic>
    <xdr:clientData/>
  </xdr:twoCellAnchor>
  <xdr:twoCellAnchor>
    <xdr:from>
      <xdr:col>1</xdr:col>
      <xdr:colOff>717176</xdr:colOff>
      <xdr:row>116</xdr:row>
      <xdr:rowOff>123265</xdr:rowOff>
    </xdr:from>
    <xdr:to>
      <xdr:col>6</xdr:col>
      <xdr:colOff>1120588</xdr:colOff>
      <xdr:row>123</xdr:row>
      <xdr:rowOff>78442</xdr:rowOff>
    </xdr:to>
    <xdr:sp macro="" textlink="">
      <xdr:nvSpPr>
        <xdr:cNvPr id="21" name="Cloud 20">
          <a:extLst>
            <a:ext uri="{FF2B5EF4-FFF2-40B4-BE49-F238E27FC236}">
              <a16:creationId xmlns:a16="http://schemas.microsoft.com/office/drawing/2014/main" id="{5D12BA0E-9207-4039-B892-7642E3AD6C56}"/>
            </a:ext>
          </a:extLst>
        </xdr:cNvPr>
        <xdr:cNvSpPr/>
      </xdr:nvSpPr>
      <xdr:spPr>
        <a:xfrm>
          <a:off x="936251" y="31793890"/>
          <a:ext cx="5746937" cy="1288677"/>
        </a:xfrm>
        <a:prstGeom prst="cloud">
          <a:avLst/>
        </a:prstGeom>
        <a:ln>
          <a:solidFill>
            <a:srgbClr val="FFFF00"/>
          </a:solidFill>
        </a:ln>
        <a:effectLst>
          <a:glow rad="101600">
            <a:srgbClr val="FFFF00">
              <a:alpha val="40000"/>
            </a:srgbClr>
          </a:glow>
        </a:effectLst>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ctr"/>
        <a:lstStyle/>
        <a:p>
          <a:pPr algn="ctr"/>
          <a:r>
            <a:rPr lang="en-GB" sz="1800" i="1">
              <a:solidFill>
                <a:srgbClr val="FFFF00"/>
              </a:solidFill>
              <a:latin typeface="Papyrus" panose="03070502060502030205" pitchFamily="66" charset="0"/>
            </a:rPr>
            <a:t>When shall we three meet again? In thunder, lightning, or in rain? </a:t>
          </a:r>
        </a:p>
      </xdr:txBody>
    </xdr:sp>
    <xdr:clientData/>
  </xdr:twoCellAnchor>
  <xdr:twoCellAnchor>
    <xdr:from>
      <xdr:col>2</xdr:col>
      <xdr:colOff>550101</xdr:colOff>
      <xdr:row>121</xdr:row>
      <xdr:rowOff>99276</xdr:rowOff>
    </xdr:from>
    <xdr:to>
      <xdr:col>4</xdr:col>
      <xdr:colOff>93679</xdr:colOff>
      <xdr:row>131</xdr:row>
      <xdr:rowOff>170274</xdr:rowOff>
    </xdr:to>
    <xdr:sp macro="" textlink="">
      <xdr:nvSpPr>
        <xdr:cNvPr id="22" name="Lightning Bolt 21">
          <a:extLst>
            <a:ext uri="{FF2B5EF4-FFF2-40B4-BE49-F238E27FC236}">
              <a16:creationId xmlns:a16="http://schemas.microsoft.com/office/drawing/2014/main" id="{12B43969-84C6-4E9B-BFDB-F05B8566C2AE}"/>
            </a:ext>
          </a:extLst>
        </xdr:cNvPr>
        <xdr:cNvSpPr/>
      </xdr:nvSpPr>
      <xdr:spPr>
        <a:xfrm rot="19565917" flipH="1">
          <a:off x="1731201" y="32722401"/>
          <a:ext cx="1077103" cy="1975998"/>
        </a:xfrm>
        <a:prstGeom prst="lightningBolt">
          <a:avLst/>
        </a:prstGeom>
        <a:solidFill>
          <a:schemeClr val="tx1"/>
        </a:solidFill>
        <a:ln>
          <a:noFill/>
        </a:ln>
        <a:effectLst>
          <a:glow rad="228600">
            <a:srgbClr val="FFFF00">
              <a:alpha val="40000"/>
            </a:srgb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717222</xdr:colOff>
      <xdr:row>122</xdr:row>
      <xdr:rowOff>24373</xdr:rowOff>
    </xdr:from>
    <xdr:to>
      <xdr:col>4</xdr:col>
      <xdr:colOff>1280782</xdr:colOff>
      <xdr:row>132</xdr:row>
      <xdr:rowOff>95371</xdr:rowOff>
    </xdr:to>
    <xdr:sp macro="" textlink="">
      <xdr:nvSpPr>
        <xdr:cNvPr id="23" name="Lightning Bolt 22">
          <a:extLst>
            <a:ext uri="{FF2B5EF4-FFF2-40B4-BE49-F238E27FC236}">
              <a16:creationId xmlns:a16="http://schemas.microsoft.com/office/drawing/2014/main" id="{C1314F53-AE8F-4483-870D-9EB3379F941F}"/>
            </a:ext>
          </a:extLst>
        </xdr:cNvPr>
        <xdr:cNvSpPr/>
      </xdr:nvSpPr>
      <xdr:spPr>
        <a:xfrm rot="20799454" flipH="1">
          <a:off x="3431847" y="32837998"/>
          <a:ext cx="563560" cy="1975998"/>
        </a:xfrm>
        <a:prstGeom prst="lightningBolt">
          <a:avLst/>
        </a:prstGeom>
        <a:solidFill>
          <a:schemeClr val="tx1"/>
        </a:solidFill>
        <a:ln>
          <a:noFill/>
        </a:ln>
        <a:effectLst>
          <a:glow rad="228600">
            <a:srgbClr val="FFFF00">
              <a:alpha val="40000"/>
            </a:srgb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2195315</xdr:colOff>
      <xdr:row>120</xdr:row>
      <xdr:rowOff>180493</xdr:rowOff>
    </xdr:from>
    <xdr:to>
      <xdr:col>6</xdr:col>
      <xdr:colOff>309182</xdr:colOff>
      <xdr:row>132</xdr:row>
      <xdr:rowOff>37468</xdr:rowOff>
    </xdr:to>
    <xdr:sp macro="" textlink="">
      <xdr:nvSpPr>
        <xdr:cNvPr id="24" name="Lightning Bolt 23">
          <a:extLst>
            <a:ext uri="{FF2B5EF4-FFF2-40B4-BE49-F238E27FC236}">
              <a16:creationId xmlns:a16="http://schemas.microsoft.com/office/drawing/2014/main" id="{37C8F4D2-5DDB-4FC3-A17D-40437B4AD604}"/>
            </a:ext>
          </a:extLst>
        </xdr:cNvPr>
        <xdr:cNvSpPr/>
      </xdr:nvSpPr>
      <xdr:spPr>
        <a:xfrm rot="1111222">
          <a:off x="4909940" y="32613118"/>
          <a:ext cx="961842" cy="2142975"/>
        </a:xfrm>
        <a:prstGeom prst="lightningBolt">
          <a:avLst/>
        </a:prstGeom>
        <a:solidFill>
          <a:schemeClr val="tx1"/>
        </a:solidFill>
        <a:ln>
          <a:noFill/>
        </a:ln>
        <a:effectLst>
          <a:glow rad="228600">
            <a:srgbClr val="FFFF00">
              <a:alpha val="40000"/>
            </a:srgb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918805</xdr:colOff>
      <xdr:row>117</xdr:row>
      <xdr:rowOff>63167</xdr:rowOff>
    </xdr:from>
    <xdr:to>
      <xdr:col>6</xdr:col>
      <xdr:colOff>792950</xdr:colOff>
      <xdr:row>133</xdr:row>
      <xdr:rowOff>145677</xdr:rowOff>
    </xdr:to>
    <xdr:pic>
      <xdr:nvPicPr>
        <xdr:cNvPr id="25" name="Picture 24">
          <a:extLst>
            <a:ext uri="{FF2B5EF4-FFF2-40B4-BE49-F238E27FC236}">
              <a16:creationId xmlns:a16="http://schemas.microsoft.com/office/drawing/2014/main" id="{8644E2F0-A6BC-4291-869F-1D85F61F54AF}"/>
            </a:ext>
          </a:extLst>
        </xdr:cNvPr>
        <xdr:cNvPicPr>
          <a:picLocks noChangeAspect="1" noChangeArrowheads="1"/>
        </xdr:cNvPicPr>
      </xdr:nvPicPr>
      <xdr:blipFill rotWithShape="1">
        <a:blip xmlns:r="http://schemas.openxmlformats.org/officeDocument/2006/relationships" r:embed="rId25">
          <a:extLst>
            <a:ext uri="{28A0092B-C50C-407E-A947-70E740481C1C}">
              <a14:useLocalDpi xmlns:a14="http://schemas.microsoft.com/office/drawing/2010/main" val="0"/>
            </a:ext>
          </a:extLst>
        </a:blip>
        <a:srcRect b="26084"/>
        <a:stretch/>
      </xdr:blipFill>
      <xdr:spPr bwMode="auto">
        <a:xfrm>
          <a:off x="1137880" y="31924292"/>
          <a:ext cx="5217670" cy="3130510"/>
        </a:xfrm>
        <a:prstGeom prst="rect">
          <a:avLst/>
        </a:prstGeom>
        <a:noFill/>
      </xdr:spPr>
    </xdr:pic>
    <xdr:clientData/>
  </xdr:twoCellAnchor>
  <xdr:twoCellAnchor>
    <xdr:from>
      <xdr:col>6</xdr:col>
      <xdr:colOff>1014812</xdr:colOff>
      <xdr:row>89</xdr:row>
      <xdr:rowOff>39461</xdr:rowOff>
    </xdr:from>
    <xdr:to>
      <xdr:col>7</xdr:col>
      <xdr:colOff>378866</xdr:colOff>
      <xdr:row>89</xdr:row>
      <xdr:rowOff>245347</xdr:rowOff>
    </xdr:to>
    <xdr:grpSp>
      <xdr:nvGrpSpPr>
        <xdr:cNvPr id="62" name="Group 61">
          <a:extLst>
            <a:ext uri="{FF2B5EF4-FFF2-40B4-BE49-F238E27FC236}">
              <a16:creationId xmlns:a16="http://schemas.microsoft.com/office/drawing/2014/main" id="{89984C8D-240A-4344-8858-EA36D91885BB}"/>
            </a:ext>
          </a:extLst>
        </xdr:cNvPr>
        <xdr:cNvGrpSpPr/>
      </xdr:nvGrpSpPr>
      <xdr:grpSpPr>
        <a:xfrm>
          <a:off x="6584136" y="25107020"/>
          <a:ext cx="663936" cy="205886"/>
          <a:chOff x="5262929" y="18783301"/>
          <a:chExt cx="663493" cy="205886"/>
        </a:xfrm>
      </xdr:grpSpPr>
      <xdr:sp macro="" textlink="">
        <xdr:nvSpPr>
          <xdr:cNvPr id="63" name="Circle: Hollow 62">
            <a:extLst>
              <a:ext uri="{FF2B5EF4-FFF2-40B4-BE49-F238E27FC236}">
                <a16:creationId xmlns:a16="http://schemas.microsoft.com/office/drawing/2014/main" id="{095C909D-9E3A-0A88-DD59-B6FF054085F3}"/>
              </a:ext>
            </a:extLst>
          </xdr:cNvPr>
          <xdr:cNvSpPr/>
        </xdr:nvSpPr>
        <xdr:spPr>
          <a:xfrm>
            <a:off x="5262929" y="18798687"/>
            <a:ext cx="622056" cy="190500"/>
          </a:xfrm>
          <a:prstGeom prst="donu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64" name="Rectangle 63">
            <a:extLst>
              <a:ext uri="{FF2B5EF4-FFF2-40B4-BE49-F238E27FC236}">
                <a16:creationId xmlns:a16="http://schemas.microsoft.com/office/drawing/2014/main" id="{70727703-7547-81E5-DFE4-0634DD566FE6}"/>
              </a:ext>
            </a:extLst>
          </xdr:cNvPr>
          <xdr:cNvSpPr/>
        </xdr:nvSpPr>
        <xdr:spPr>
          <a:xfrm>
            <a:off x="5566148" y="18783301"/>
            <a:ext cx="360274" cy="115764"/>
          </a:xfrm>
          <a:prstGeom prst="rect">
            <a:avLst/>
          </a:prstGeom>
          <a:solidFill>
            <a:srgbClr val="FFFF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997677</xdr:colOff>
      <xdr:row>90</xdr:row>
      <xdr:rowOff>28304</xdr:rowOff>
    </xdr:from>
    <xdr:to>
      <xdr:col>7</xdr:col>
      <xdr:colOff>598011</xdr:colOff>
      <xdr:row>90</xdr:row>
      <xdr:rowOff>239359</xdr:rowOff>
    </xdr:to>
    <xdr:grpSp>
      <xdr:nvGrpSpPr>
        <xdr:cNvPr id="65" name="Group 64">
          <a:extLst>
            <a:ext uri="{FF2B5EF4-FFF2-40B4-BE49-F238E27FC236}">
              <a16:creationId xmlns:a16="http://schemas.microsoft.com/office/drawing/2014/main" id="{384D9524-279C-488E-8ECD-10BE08FEF70F}"/>
            </a:ext>
          </a:extLst>
        </xdr:cNvPr>
        <xdr:cNvGrpSpPr/>
      </xdr:nvGrpSpPr>
      <xdr:grpSpPr>
        <a:xfrm>
          <a:off x="6567001" y="25387216"/>
          <a:ext cx="900216" cy="211055"/>
          <a:chOff x="5262929" y="18778132"/>
          <a:chExt cx="899785" cy="211055"/>
        </a:xfrm>
      </xdr:grpSpPr>
      <xdr:sp macro="" textlink="">
        <xdr:nvSpPr>
          <xdr:cNvPr id="66" name="Circle: Hollow 65">
            <a:extLst>
              <a:ext uri="{FF2B5EF4-FFF2-40B4-BE49-F238E27FC236}">
                <a16:creationId xmlns:a16="http://schemas.microsoft.com/office/drawing/2014/main" id="{87187092-EA67-B87C-2DBC-E59DADFD3BC5}"/>
              </a:ext>
            </a:extLst>
          </xdr:cNvPr>
          <xdr:cNvSpPr/>
        </xdr:nvSpPr>
        <xdr:spPr>
          <a:xfrm>
            <a:off x="5262929" y="18798687"/>
            <a:ext cx="622056" cy="190500"/>
          </a:xfrm>
          <a:prstGeom prst="donu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67" name="Rectangle 66">
            <a:extLst>
              <a:ext uri="{FF2B5EF4-FFF2-40B4-BE49-F238E27FC236}">
                <a16:creationId xmlns:a16="http://schemas.microsoft.com/office/drawing/2014/main" id="{09069F32-883B-3DBE-D94C-31CA05AE6D95}"/>
              </a:ext>
            </a:extLst>
          </xdr:cNvPr>
          <xdr:cNvSpPr/>
        </xdr:nvSpPr>
        <xdr:spPr>
          <a:xfrm>
            <a:off x="5566148" y="18778132"/>
            <a:ext cx="596566" cy="120315"/>
          </a:xfrm>
          <a:prstGeom prst="rect">
            <a:avLst/>
          </a:prstGeom>
          <a:solidFill>
            <a:srgbClr val="FFFF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1005453</xdr:colOff>
      <xdr:row>91</xdr:row>
      <xdr:rowOff>33210</xdr:rowOff>
    </xdr:from>
    <xdr:to>
      <xdr:col>7</xdr:col>
      <xdr:colOff>405851</xdr:colOff>
      <xdr:row>91</xdr:row>
      <xdr:rowOff>244265</xdr:rowOff>
    </xdr:to>
    <xdr:grpSp>
      <xdr:nvGrpSpPr>
        <xdr:cNvPr id="68" name="Group 67">
          <a:extLst>
            <a:ext uri="{FF2B5EF4-FFF2-40B4-BE49-F238E27FC236}">
              <a16:creationId xmlns:a16="http://schemas.microsoft.com/office/drawing/2014/main" id="{97FFA707-E36C-4870-A48B-3863AC3D1F2D}"/>
            </a:ext>
          </a:extLst>
        </xdr:cNvPr>
        <xdr:cNvGrpSpPr/>
      </xdr:nvGrpSpPr>
      <xdr:grpSpPr>
        <a:xfrm>
          <a:off x="6574777" y="25683475"/>
          <a:ext cx="700280" cy="211055"/>
          <a:chOff x="5262929" y="18778132"/>
          <a:chExt cx="698638" cy="211055"/>
        </a:xfrm>
      </xdr:grpSpPr>
      <xdr:sp macro="" textlink="">
        <xdr:nvSpPr>
          <xdr:cNvPr id="69" name="Circle: Hollow 68">
            <a:extLst>
              <a:ext uri="{FF2B5EF4-FFF2-40B4-BE49-F238E27FC236}">
                <a16:creationId xmlns:a16="http://schemas.microsoft.com/office/drawing/2014/main" id="{21AD825D-C78D-F6CF-784B-1DEF534078FB}"/>
              </a:ext>
            </a:extLst>
          </xdr:cNvPr>
          <xdr:cNvSpPr/>
        </xdr:nvSpPr>
        <xdr:spPr>
          <a:xfrm>
            <a:off x="5262929" y="18798687"/>
            <a:ext cx="622056" cy="190500"/>
          </a:xfrm>
          <a:prstGeom prst="donu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70" name="Rectangle 69">
            <a:extLst>
              <a:ext uri="{FF2B5EF4-FFF2-40B4-BE49-F238E27FC236}">
                <a16:creationId xmlns:a16="http://schemas.microsoft.com/office/drawing/2014/main" id="{AFF5A434-D54D-793F-531E-6BD6AB3BB9F9}"/>
              </a:ext>
            </a:extLst>
          </xdr:cNvPr>
          <xdr:cNvSpPr/>
        </xdr:nvSpPr>
        <xdr:spPr>
          <a:xfrm>
            <a:off x="5566148" y="18778132"/>
            <a:ext cx="395419" cy="115389"/>
          </a:xfrm>
          <a:prstGeom prst="rect">
            <a:avLst/>
          </a:prstGeom>
          <a:solidFill>
            <a:srgbClr val="FFFF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1009832</xdr:colOff>
      <xdr:row>92</xdr:row>
      <xdr:rowOff>47353</xdr:rowOff>
    </xdr:from>
    <xdr:to>
      <xdr:col>7</xdr:col>
      <xdr:colOff>610166</xdr:colOff>
      <xdr:row>92</xdr:row>
      <xdr:rowOff>258408</xdr:rowOff>
    </xdr:to>
    <xdr:grpSp>
      <xdr:nvGrpSpPr>
        <xdr:cNvPr id="71" name="Group 70">
          <a:extLst>
            <a:ext uri="{FF2B5EF4-FFF2-40B4-BE49-F238E27FC236}">
              <a16:creationId xmlns:a16="http://schemas.microsoft.com/office/drawing/2014/main" id="{34A9A530-DFE9-4DF3-98FA-AABA099C3366}"/>
            </a:ext>
          </a:extLst>
        </xdr:cNvPr>
        <xdr:cNvGrpSpPr/>
      </xdr:nvGrpSpPr>
      <xdr:grpSpPr>
        <a:xfrm>
          <a:off x="6579156" y="25988971"/>
          <a:ext cx="900216" cy="211055"/>
          <a:chOff x="5262929" y="18778132"/>
          <a:chExt cx="899785" cy="211055"/>
        </a:xfrm>
      </xdr:grpSpPr>
      <xdr:sp macro="" textlink="">
        <xdr:nvSpPr>
          <xdr:cNvPr id="72" name="Circle: Hollow 71">
            <a:extLst>
              <a:ext uri="{FF2B5EF4-FFF2-40B4-BE49-F238E27FC236}">
                <a16:creationId xmlns:a16="http://schemas.microsoft.com/office/drawing/2014/main" id="{408C3528-254C-51FF-5BFE-40E1E0B6AA31}"/>
              </a:ext>
            </a:extLst>
          </xdr:cNvPr>
          <xdr:cNvSpPr/>
        </xdr:nvSpPr>
        <xdr:spPr>
          <a:xfrm>
            <a:off x="5262929" y="18798687"/>
            <a:ext cx="622056" cy="190500"/>
          </a:xfrm>
          <a:prstGeom prst="donu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73" name="Rectangle 72">
            <a:extLst>
              <a:ext uri="{FF2B5EF4-FFF2-40B4-BE49-F238E27FC236}">
                <a16:creationId xmlns:a16="http://schemas.microsoft.com/office/drawing/2014/main" id="{B1855ED9-92EC-3FEC-907A-665496577EE0}"/>
              </a:ext>
            </a:extLst>
          </xdr:cNvPr>
          <xdr:cNvSpPr/>
        </xdr:nvSpPr>
        <xdr:spPr>
          <a:xfrm>
            <a:off x="5566148" y="18778132"/>
            <a:ext cx="596566" cy="120315"/>
          </a:xfrm>
          <a:prstGeom prst="rect">
            <a:avLst/>
          </a:prstGeom>
          <a:solidFill>
            <a:srgbClr val="FFFF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1004483</xdr:colOff>
      <xdr:row>93</xdr:row>
      <xdr:rowOff>51057</xdr:rowOff>
    </xdr:from>
    <xdr:to>
      <xdr:col>7</xdr:col>
      <xdr:colOff>368537</xdr:colOff>
      <xdr:row>93</xdr:row>
      <xdr:rowOff>256943</xdr:rowOff>
    </xdr:to>
    <xdr:grpSp>
      <xdr:nvGrpSpPr>
        <xdr:cNvPr id="74" name="Group 73">
          <a:extLst>
            <a:ext uri="{FF2B5EF4-FFF2-40B4-BE49-F238E27FC236}">
              <a16:creationId xmlns:a16="http://schemas.microsoft.com/office/drawing/2014/main" id="{3B8D52B8-2373-4183-95EA-0376A03C82B4}"/>
            </a:ext>
          </a:extLst>
        </xdr:cNvPr>
        <xdr:cNvGrpSpPr/>
      </xdr:nvGrpSpPr>
      <xdr:grpSpPr>
        <a:xfrm>
          <a:off x="6573807" y="26284028"/>
          <a:ext cx="663936" cy="205886"/>
          <a:chOff x="5262929" y="18783301"/>
          <a:chExt cx="663493" cy="205886"/>
        </a:xfrm>
      </xdr:grpSpPr>
      <xdr:sp macro="" textlink="">
        <xdr:nvSpPr>
          <xdr:cNvPr id="75" name="Circle: Hollow 74">
            <a:extLst>
              <a:ext uri="{FF2B5EF4-FFF2-40B4-BE49-F238E27FC236}">
                <a16:creationId xmlns:a16="http://schemas.microsoft.com/office/drawing/2014/main" id="{5B70A6E4-F878-5966-42C5-26D54E21C760}"/>
              </a:ext>
            </a:extLst>
          </xdr:cNvPr>
          <xdr:cNvSpPr/>
        </xdr:nvSpPr>
        <xdr:spPr>
          <a:xfrm>
            <a:off x="5262929" y="18798687"/>
            <a:ext cx="622056" cy="190500"/>
          </a:xfrm>
          <a:prstGeom prst="donu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76" name="Rectangle 75">
            <a:extLst>
              <a:ext uri="{FF2B5EF4-FFF2-40B4-BE49-F238E27FC236}">
                <a16:creationId xmlns:a16="http://schemas.microsoft.com/office/drawing/2014/main" id="{143AC056-15A8-5DBB-FFA4-3D1AC35A8141}"/>
              </a:ext>
            </a:extLst>
          </xdr:cNvPr>
          <xdr:cNvSpPr/>
        </xdr:nvSpPr>
        <xdr:spPr>
          <a:xfrm>
            <a:off x="5566148" y="18783301"/>
            <a:ext cx="360274" cy="115764"/>
          </a:xfrm>
          <a:prstGeom prst="rect">
            <a:avLst/>
          </a:prstGeom>
          <a:solidFill>
            <a:srgbClr val="FFFF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1009273</xdr:colOff>
      <xdr:row>94</xdr:row>
      <xdr:rowOff>15052</xdr:rowOff>
    </xdr:from>
    <xdr:to>
      <xdr:col>7</xdr:col>
      <xdr:colOff>609607</xdr:colOff>
      <xdr:row>94</xdr:row>
      <xdr:rowOff>226107</xdr:rowOff>
    </xdr:to>
    <xdr:grpSp>
      <xdr:nvGrpSpPr>
        <xdr:cNvPr id="77" name="Group 76">
          <a:extLst>
            <a:ext uri="{FF2B5EF4-FFF2-40B4-BE49-F238E27FC236}">
              <a16:creationId xmlns:a16="http://schemas.microsoft.com/office/drawing/2014/main" id="{61798593-4338-44CE-AE70-A7995505CA37}"/>
            </a:ext>
          </a:extLst>
        </xdr:cNvPr>
        <xdr:cNvGrpSpPr/>
      </xdr:nvGrpSpPr>
      <xdr:grpSpPr>
        <a:xfrm>
          <a:off x="6578597" y="26539376"/>
          <a:ext cx="900216" cy="211055"/>
          <a:chOff x="5262929" y="18778132"/>
          <a:chExt cx="899785" cy="211055"/>
        </a:xfrm>
      </xdr:grpSpPr>
      <xdr:sp macro="" textlink="">
        <xdr:nvSpPr>
          <xdr:cNvPr id="78" name="Circle: Hollow 77">
            <a:extLst>
              <a:ext uri="{FF2B5EF4-FFF2-40B4-BE49-F238E27FC236}">
                <a16:creationId xmlns:a16="http://schemas.microsoft.com/office/drawing/2014/main" id="{C7ADC980-B597-1031-ACDF-F3BA2130862D}"/>
              </a:ext>
            </a:extLst>
          </xdr:cNvPr>
          <xdr:cNvSpPr/>
        </xdr:nvSpPr>
        <xdr:spPr>
          <a:xfrm>
            <a:off x="5262929" y="18798687"/>
            <a:ext cx="622056" cy="190500"/>
          </a:xfrm>
          <a:prstGeom prst="donu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79" name="Rectangle 78">
            <a:extLst>
              <a:ext uri="{FF2B5EF4-FFF2-40B4-BE49-F238E27FC236}">
                <a16:creationId xmlns:a16="http://schemas.microsoft.com/office/drawing/2014/main" id="{93531E99-E434-E513-E175-887CA3CD253E}"/>
              </a:ext>
            </a:extLst>
          </xdr:cNvPr>
          <xdr:cNvSpPr/>
        </xdr:nvSpPr>
        <xdr:spPr>
          <a:xfrm>
            <a:off x="5566148" y="18778132"/>
            <a:ext cx="596566" cy="120315"/>
          </a:xfrm>
          <a:prstGeom prst="rect">
            <a:avLst/>
          </a:prstGeom>
          <a:solidFill>
            <a:srgbClr val="FFFF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1017049</xdr:colOff>
      <xdr:row>95</xdr:row>
      <xdr:rowOff>19958</xdr:rowOff>
    </xdr:from>
    <xdr:to>
      <xdr:col>7</xdr:col>
      <xdr:colOff>417447</xdr:colOff>
      <xdr:row>95</xdr:row>
      <xdr:rowOff>231013</xdr:rowOff>
    </xdr:to>
    <xdr:grpSp>
      <xdr:nvGrpSpPr>
        <xdr:cNvPr id="80" name="Group 79">
          <a:extLst>
            <a:ext uri="{FF2B5EF4-FFF2-40B4-BE49-F238E27FC236}">
              <a16:creationId xmlns:a16="http://schemas.microsoft.com/office/drawing/2014/main" id="{5AE9E960-2674-41AC-80A3-28B671403113}"/>
            </a:ext>
          </a:extLst>
        </xdr:cNvPr>
        <xdr:cNvGrpSpPr/>
      </xdr:nvGrpSpPr>
      <xdr:grpSpPr>
        <a:xfrm>
          <a:off x="6586373" y="26835634"/>
          <a:ext cx="700280" cy="211055"/>
          <a:chOff x="5262929" y="18778132"/>
          <a:chExt cx="698638" cy="211055"/>
        </a:xfrm>
      </xdr:grpSpPr>
      <xdr:sp macro="" textlink="">
        <xdr:nvSpPr>
          <xdr:cNvPr id="81" name="Circle: Hollow 80">
            <a:extLst>
              <a:ext uri="{FF2B5EF4-FFF2-40B4-BE49-F238E27FC236}">
                <a16:creationId xmlns:a16="http://schemas.microsoft.com/office/drawing/2014/main" id="{48DC68DC-DA9B-9F88-7723-CCFDAD5728EE}"/>
              </a:ext>
            </a:extLst>
          </xdr:cNvPr>
          <xdr:cNvSpPr/>
        </xdr:nvSpPr>
        <xdr:spPr>
          <a:xfrm>
            <a:off x="5262929" y="18798687"/>
            <a:ext cx="622056" cy="190500"/>
          </a:xfrm>
          <a:prstGeom prst="donu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82" name="Rectangle 81">
            <a:extLst>
              <a:ext uri="{FF2B5EF4-FFF2-40B4-BE49-F238E27FC236}">
                <a16:creationId xmlns:a16="http://schemas.microsoft.com/office/drawing/2014/main" id="{6F37966C-7564-B3B0-D627-C318FD546A53}"/>
              </a:ext>
            </a:extLst>
          </xdr:cNvPr>
          <xdr:cNvSpPr/>
        </xdr:nvSpPr>
        <xdr:spPr>
          <a:xfrm>
            <a:off x="5566148" y="18778132"/>
            <a:ext cx="395419" cy="115389"/>
          </a:xfrm>
          <a:prstGeom prst="rect">
            <a:avLst/>
          </a:prstGeom>
          <a:solidFill>
            <a:srgbClr val="FFFF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1021427</xdr:colOff>
      <xdr:row>96</xdr:row>
      <xdr:rowOff>45308</xdr:rowOff>
    </xdr:from>
    <xdr:to>
      <xdr:col>7</xdr:col>
      <xdr:colOff>621761</xdr:colOff>
      <xdr:row>96</xdr:row>
      <xdr:rowOff>256363</xdr:rowOff>
    </xdr:to>
    <xdr:grpSp>
      <xdr:nvGrpSpPr>
        <xdr:cNvPr id="83" name="Group 82">
          <a:extLst>
            <a:ext uri="{FF2B5EF4-FFF2-40B4-BE49-F238E27FC236}">
              <a16:creationId xmlns:a16="http://schemas.microsoft.com/office/drawing/2014/main" id="{3433591F-5DC1-4DC2-A36C-C824314AE174}"/>
            </a:ext>
          </a:extLst>
        </xdr:cNvPr>
        <xdr:cNvGrpSpPr/>
      </xdr:nvGrpSpPr>
      <xdr:grpSpPr>
        <a:xfrm>
          <a:off x="6590751" y="27152337"/>
          <a:ext cx="900216" cy="211055"/>
          <a:chOff x="5262929" y="18778132"/>
          <a:chExt cx="899785" cy="211055"/>
        </a:xfrm>
      </xdr:grpSpPr>
      <xdr:sp macro="" textlink="">
        <xdr:nvSpPr>
          <xdr:cNvPr id="84" name="Circle: Hollow 83">
            <a:extLst>
              <a:ext uri="{FF2B5EF4-FFF2-40B4-BE49-F238E27FC236}">
                <a16:creationId xmlns:a16="http://schemas.microsoft.com/office/drawing/2014/main" id="{76CD9EE8-B15A-263E-A845-2DD0F9C9BFF6}"/>
              </a:ext>
            </a:extLst>
          </xdr:cNvPr>
          <xdr:cNvSpPr/>
        </xdr:nvSpPr>
        <xdr:spPr>
          <a:xfrm>
            <a:off x="5262929" y="18798687"/>
            <a:ext cx="622056" cy="190500"/>
          </a:xfrm>
          <a:prstGeom prst="donu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85" name="Rectangle 84">
            <a:extLst>
              <a:ext uri="{FF2B5EF4-FFF2-40B4-BE49-F238E27FC236}">
                <a16:creationId xmlns:a16="http://schemas.microsoft.com/office/drawing/2014/main" id="{E39498CB-90BE-910E-BF21-4216B4A7EB52}"/>
              </a:ext>
            </a:extLst>
          </xdr:cNvPr>
          <xdr:cNvSpPr/>
        </xdr:nvSpPr>
        <xdr:spPr>
          <a:xfrm>
            <a:off x="5566148" y="18778132"/>
            <a:ext cx="596566" cy="120315"/>
          </a:xfrm>
          <a:prstGeom prst="rect">
            <a:avLst/>
          </a:prstGeom>
          <a:solidFill>
            <a:srgbClr val="FFFF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1016078</xdr:colOff>
      <xdr:row>97</xdr:row>
      <xdr:rowOff>49012</xdr:rowOff>
    </xdr:from>
    <xdr:to>
      <xdr:col>7</xdr:col>
      <xdr:colOff>380132</xdr:colOff>
      <xdr:row>97</xdr:row>
      <xdr:rowOff>254898</xdr:rowOff>
    </xdr:to>
    <xdr:grpSp>
      <xdr:nvGrpSpPr>
        <xdr:cNvPr id="86" name="Group 85">
          <a:extLst>
            <a:ext uri="{FF2B5EF4-FFF2-40B4-BE49-F238E27FC236}">
              <a16:creationId xmlns:a16="http://schemas.microsoft.com/office/drawing/2014/main" id="{38BC4EC2-9980-4D6F-9F89-E2C46D493634}"/>
            </a:ext>
          </a:extLst>
        </xdr:cNvPr>
        <xdr:cNvGrpSpPr/>
      </xdr:nvGrpSpPr>
      <xdr:grpSpPr>
        <a:xfrm>
          <a:off x="6585402" y="27447394"/>
          <a:ext cx="663936" cy="205886"/>
          <a:chOff x="5262929" y="18783301"/>
          <a:chExt cx="663493" cy="205886"/>
        </a:xfrm>
      </xdr:grpSpPr>
      <xdr:sp macro="" textlink="">
        <xdr:nvSpPr>
          <xdr:cNvPr id="87" name="Circle: Hollow 86">
            <a:extLst>
              <a:ext uri="{FF2B5EF4-FFF2-40B4-BE49-F238E27FC236}">
                <a16:creationId xmlns:a16="http://schemas.microsoft.com/office/drawing/2014/main" id="{199BD741-F64A-CF3E-E587-8C36A95C7E00}"/>
              </a:ext>
            </a:extLst>
          </xdr:cNvPr>
          <xdr:cNvSpPr/>
        </xdr:nvSpPr>
        <xdr:spPr>
          <a:xfrm>
            <a:off x="5262929" y="18798687"/>
            <a:ext cx="622056" cy="190500"/>
          </a:xfrm>
          <a:prstGeom prst="donu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88" name="Rectangle 87">
            <a:extLst>
              <a:ext uri="{FF2B5EF4-FFF2-40B4-BE49-F238E27FC236}">
                <a16:creationId xmlns:a16="http://schemas.microsoft.com/office/drawing/2014/main" id="{74D3F2F5-18C5-391F-94CE-B6F489880416}"/>
              </a:ext>
            </a:extLst>
          </xdr:cNvPr>
          <xdr:cNvSpPr/>
        </xdr:nvSpPr>
        <xdr:spPr>
          <a:xfrm>
            <a:off x="5566148" y="18783301"/>
            <a:ext cx="360274" cy="115764"/>
          </a:xfrm>
          <a:prstGeom prst="rect">
            <a:avLst/>
          </a:prstGeom>
          <a:solidFill>
            <a:srgbClr val="FFFF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1</xdr:col>
      <xdr:colOff>533767</xdr:colOff>
      <xdr:row>102</xdr:row>
      <xdr:rowOff>76940</xdr:rowOff>
    </xdr:from>
    <xdr:to>
      <xdr:col>2</xdr:col>
      <xdr:colOff>292853</xdr:colOff>
      <xdr:row>106</xdr:row>
      <xdr:rowOff>37685</xdr:rowOff>
    </xdr:to>
    <xdr:pic>
      <xdr:nvPicPr>
        <xdr:cNvPr id="92" name="Graphic 91" descr="Champagne glasses with solid fill">
          <a:extLst>
            <a:ext uri="{FF2B5EF4-FFF2-40B4-BE49-F238E27FC236}">
              <a16:creationId xmlns:a16="http://schemas.microsoft.com/office/drawing/2014/main" id="{1A133478-5E0E-4012-B314-39EEF15E7254}"/>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tretch>
          <a:fillRect/>
        </a:stretch>
      </xdr:blipFill>
      <xdr:spPr>
        <a:xfrm rot="1253355">
          <a:off x="752842" y="28804340"/>
          <a:ext cx="721111" cy="722745"/>
        </a:xfrm>
        <a:prstGeom prst="rect">
          <a:avLst/>
        </a:prstGeom>
      </xdr:spPr>
    </xdr:pic>
    <xdr:clientData/>
  </xdr:twoCellAnchor>
  <xdr:twoCellAnchor editAs="oneCell">
    <xdr:from>
      <xdr:col>11</xdr:col>
      <xdr:colOff>243321</xdr:colOff>
      <xdr:row>101</xdr:row>
      <xdr:rowOff>59748</xdr:rowOff>
    </xdr:from>
    <xdr:to>
      <xdr:col>11</xdr:col>
      <xdr:colOff>1157721</xdr:colOff>
      <xdr:row>106</xdr:row>
      <xdr:rowOff>21648</xdr:rowOff>
    </xdr:to>
    <xdr:pic>
      <xdr:nvPicPr>
        <xdr:cNvPr id="93" name="Graphic 92" descr="Fireworks with solid fill">
          <a:extLst>
            <a:ext uri="{FF2B5EF4-FFF2-40B4-BE49-F238E27FC236}">
              <a16:creationId xmlns:a16="http://schemas.microsoft.com/office/drawing/2014/main" id="{5826B769-EAE7-4C6B-9DE5-0A7CDD7FEC81}"/>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tretch>
          <a:fillRect/>
        </a:stretch>
      </xdr:blipFill>
      <xdr:spPr>
        <a:xfrm rot="20885618">
          <a:off x="13406871" y="28596648"/>
          <a:ext cx="914400" cy="914400"/>
        </a:xfrm>
        <a:prstGeom prst="rect">
          <a:avLst/>
        </a:prstGeom>
      </xdr:spPr>
    </xdr:pic>
    <xdr:clientData/>
  </xdr:twoCellAnchor>
  <xdr:twoCellAnchor editAs="oneCell">
    <xdr:from>
      <xdr:col>1</xdr:col>
      <xdr:colOff>781190</xdr:colOff>
      <xdr:row>100</xdr:row>
      <xdr:rowOff>129676</xdr:rowOff>
    </xdr:from>
    <xdr:to>
      <xdr:col>3</xdr:col>
      <xdr:colOff>44748</xdr:colOff>
      <xdr:row>106</xdr:row>
      <xdr:rowOff>115403</xdr:rowOff>
    </xdr:to>
    <xdr:pic>
      <xdr:nvPicPr>
        <xdr:cNvPr id="94" name="Graphic 93" descr="Bottle with solid fill">
          <a:extLst>
            <a:ext uri="{FF2B5EF4-FFF2-40B4-BE49-F238E27FC236}">
              <a16:creationId xmlns:a16="http://schemas.microsoft.com/office/drawing/2014/main" id="{1A79A35D-2BFC-43F9-AF24-2780037469C9}"/>
            </a:ext>
          </a:extLst>
        </xdr:cNvPr>
        <xdr:cNvPicPr>
          <a:picLocks noChangeAspect="1"/>
        </xdr:cNvPicPr>
      </xdr:nvPicPr>
      <xdr:blipFill>
        <a:blip xmlns:r="http://schemas.openxmlformats.org/officeDocument/2006/relationships" r:embed="rId30">
          <a:extLst>
            <a:ext uri="{96DAC541-7B7A-43D3-8B79-37D633B846F1}">
              <asvg:svgBlip xmlns:asvg="http://schemas.microsoft.com/office/drawing/2016/SVG/main" r:embed="rId31"/>
            </a:ext>
          </a:extLst>
        </a:blip>
        <a:stretch>
          <a:fillRect/>
        </a:stretch>
      </xdr:blipFill>
      <xdr:spPr>
        <a:xfrm rot="20477311">
          <a:off x="1000265" y="28476076"/>
          <a:ext cx="1120933" cy="1128727"/>
        </a:xfrm>
        <a:prstGeom prst="rect">
          <a:avLst/>
        </a:prstGeom>
      </xdr:spPr>
    </xdr:pic>
    <xdr:clientData/>
  </xdr:twoCellAnchor>
  <xdr:twoCellAnchor editAs="oneCell">
    <xdr:from>
      <xdr:col>10</xdr:col>
      <xdr:colOff>1582576</xdr:colOff>
      <xdr:row>101</xdr:row>
      <xdr:rowOff>6401</xdr:rowOff>
    </xdr:from>
    <xdr:to>
      <xdr:col>11</xdr:col>
      <xdr:colOff>112378</xdr:colOff>
      <xdr:row>103</xdr:row>
      <xdr:rowOff>45116</xdr:rowOff>
    </xdr:to>
    <xdr:pic>
      <xdr:nvPicPr>
        <xdr:cNvPr id="95" name="Graphic 94" descr="Star with solid fill">
          <a:extLst>
            <a:ext uri="{FF2B5EF4-FFF2-40B4-BE49-F238E27FC236}">
              <a16:creationId xmlns:a16="http://schemas.microsoft.com/office/drawing/2014/main" id="{11F79000-A66B-4493-A038-F73E01F8519B}"/>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rot="12236904">
          <a:off x="12850651" y="28543301"/>
          <a:ext cx="425277" cy="419715"/>
        </a:xfrm>
        <a:prstGeom prst="rect">
          <a:avLst/>
        </a:prstGeom>
      </xdr:spPr>
    </xdr:pic>
    <xdr:clientData/>
  </xdr:twoCellAnchor>
  <xdr:twoCellAnchor editAs="oneCell">
    <xdr:from>
      <xdr:col>10</xdr:col>
      <xdr:colOff>935183</xdr:colOff>
      <xdr:row>103</xdr:row>
      <xdr:rowOff>17319</xdr:rowOff>
    </xdr:from>
    <xdr:to>
      <xdr:col>10</xdr:col>
      <xdr:colOff>1708603</xdr:colOff>
      <xdr:row>107</xdr:row>
      <xdr:rowOff>28739</xdr:rowOff>
    </xdr:to>
    <xdr:pic>
      <xdr:nvPicPr>
        <xdr:cNvPr id="96" name="Graphic 95" descr="Heart with solid fill">
          <a:extLst>
            <a:ext uri="{FF2B5EF4-FFF2-40B4-BE49-F238E27FC236}">
              <a16:creationId xmlns:a16="http://schemas.microsoft.com/office/drawing/2014/main" id="{3340AE1D-0B29-4992-AD98-F4680050A7BB}"/>
            </a:ext>
          </a:extLst>
        </xdr:cNvPr>
        <xdr:cNvPicPr>
          <a:picLocks noChangeAspect="1"/>
        </xdr:cNvPicPr>
      </xdr:nvPicPr>
      <xdr:blipFill>
        <a:blip xmlns:r="http://schemas.openxmlformats.org/officeDocument/2006/relationships" r:embed="rId32">
          <a:extLst>
            <a:ext uri="{96DAC541-7B7A-43D3-8B79-37D633B846F1}">
              <asvg:svgBlip xmlns:asvg="http://schemas.microsoft.com/office/drawing/2016/SVG/main" r:embed="rId33"/>
            </a:ext>
          </a:extLst>
        </a:blip>
        <a:stretch>
          <a:fillRect/>
        </a:stretch>
      </xdr:blipFill>
      <xdr:spPr>
        <a:xfrm rot="20082961">
          <a:off x="12203258" y="28935219"/>
          <a:ext cx="773420" cy="773420"/>
        </a:xfrm>
        <a:prstGeom prst="rect">
          <a:avLst/>
        </a:prstGeom>
      </xdr:spPr>
    </xdr:pic>
    <xdr:clientData/>
  </xdr:twoCellAnchor>
  <xdr:twoCellAnchor editAs="oneCell">
    <xdr:from>
      <xdr:col>2</xdr:col>
      <xdr:colOff>799083</xdr:colOff>
      <xdr:row>100</xdr:row>
      <xdr:rowOff>24409</xdr:rowOff>
    </xdr:from>
    <xdr:to>
      <xdr:col>3</xdr:col>
      <xdr:colOff>616849</xdr:colOff>
      <xdr:row>103</xdr:row>
      <xdr:rowOff>171220</xdr:rowOff>
    </xdr:to>
    <xdr:pic>
      <xdr:nvPicPr>
        <xdr:cNvPr id="97" name="Graphic 96" descr="Taco with solid fill">
          <a:extLst>
            <a:ext uri="{FF2B5EF4-FFF2-40B4-BE49-F238E27FC236}">
              <a16:creationId xmlns:a16="http://schemas.microsoft.com/office/drawing/2014/main" id="{BDD5FDE2-A012-4724-8E6F-753D9BFFE8FF}"/>
            </a:ext>
          </a:extLst>
        </xdr:cNvPr>
        <xdr:cNvPicPr>
          <a:picLocks noChangeAspect="1"/>
        </xdr:cNvPicPr>
      </xdr:nvPicPr>
      <xdr:blipFill>
        <a:blip xmlns:r="http://schemas.openxmlformats.org/officeDocument/2006/relationships" r:embed="rId34">
          <a:extLst>
            <a:ext uri="{96DAC541-7B7A-43D3-8B79-37D633B846F1}">
              <asvg:svgBlip xmlns:asvg="http://schemas.microsoft.com/office/drawing/2016/SVG/main" r:embed="rId35"/>
            </a:ext>
          </a:extLst>
        </a:blip>
        <a:stretch>
          <a:fillRect/>
        </a:stretch>
      </xdr:blipFill>
      <xdr:spPr>
        <a:xfrm rot="21044294">
          <a:off x="1980183" y="28370809"/>
          <a:ext cx="713116" cy="718311"/>
        </a:xfrm>
        <a:prstGeom prst="rect">
          <a:avLst/>
        </a:prstGeom>
      </xdr:spPr>
    </xdr:pic>
    <xdr:clientData/>
  </xdr:twoCellAnchor>
  <xdr:twoCellAnchor editAs="oneCell">
    <xdr:from>
      <xdr:col>10</xdr:col>
      <xdr:colOff>259771</xdr:colOff>
      <xdr:row>100</xdr:row>
      <xdr:rowOff>-1</xdr:rowOff>
    </xdr:from>
    <xdr:to>
      <xdr:col>10</xdr:col>
      <xdr:colOff>1174171</xdr:colOff>
      <xdr:row>104</xdr:row>
      <xdr:rowOff>152399</xdr:rowOff>
    </xdr:to>
    <xdr:pic>
      <xdr:nvPicPr>
        <xdr:cNvPr id="98" name="Graphic 97" descr="Sparkling Heart with solid fill">
          <a:extLst>
            <a:ext uri="{FF2B5EF4-FFF2-40B4-BE49-F238E27FC236}">
              <a16:creationId xmlns:a16="http://schemas.microsoft.com/office/drawing/2014/main" id="{BA1E82CA-D281-43B7-88F1-D1B2D9139B47}"/>
            </a:ext>
          </a:extLst>
        </xdr:cNvPr>
        <xdr:cNvPicPr>
          <a:picLocks noChangeAspect="1"/>
        </xdr:cNvPicPr>
      </xdr:nvPicPr>
      <xdr:blipFill>
        <a:blip xmlns:r="http://schemas.openxmlformats.org/officeDocument/2006/relationships" r:embed="rId36">
          <a:extLst>
            <a:ext uri="{96DAC541-7B7A-43D3-8B79-37D633B846F1}">
              <asvg:svgBlip xmlns:asvg="http://schemas.microsoft.com/office/drawing/2016/SVG/main" r:embed="rId37"/>
            </a:ext>
          </a:extLst>
        </a:blip>
        <a:stretch>
          <a:fillRect/>
        </a:stretch>
      </xdr:blipFill>
      <xdr:spPr>
        <a:xfrm rot="277071">
          <a:off x="11527846" y="28346399"/>
          <a:ext cx="914400" cy="914400"/>
        </a:xfrm>
        <a:prstGeom prst="rect">
          <a:avLst/>
        </a:prstGeom>
      </xdr:spPr>
    </xdr:pic>
    <xdr:clientData/>
  </xdr:twoCellAnchor>
  <xdr:twoCellAnchor editAs="oneCell">
    <xdr:from>
      <xdr:col>4</xdr:col>
      <xdr:colOff>38089</xdr:colOff>
      <xdr:row>101</xdr:row>
      <xdr:rowOff>9044</xdr:rowOff>
    </xdr:from>
    <xdr:to>
      <xdr:col>4</xdr:col>
      <xdr:colOff>829149</xdr:colOff>
      <xdr:row>105</xdr:row>
      <xdr:rowOff>38104</xdr:rowOff>
    </xdr:to>
    <xdr:pic>
      <xdr:nvPicPr>
        <xdr:cNvPr id="99" name="Graphic 98" descr="Sparkler with solid fill">
          <a:extLst>
            <a:ext uri="{FF2B5EF4-FFF2-40B4-BE49-F238E27FC236}">
              <a16:creationId xmlns:a16="http://schemas.microsoft.com/office/drawing/2014/main" id="{C26497B7-DBFC-4BD9-9842-BC690C35E6F2}"/>
            </a:ext>
          </a:extLst>
        </xdr:cNvPr>
        <xdr:cNvPicPr>
          <a:picLocks noChangeAspect="1"/>
        </xdr:cNvPicPr>
      </xdr:nvPicPr>
      <xdr:blipFill>
        <a:blip xmlns:r="http://schemas.openxmlformats.org/officeDocument/2006/relationships" r:embed="rId38">
          <a:extLst>
            <a:ext uri="{96DAC541-7B7A-43D3-8B79-37D633B846F1}">
              <asvg:svgBlip xmlns:asvg="http://schemas.microsoft.com/office/drawing/2016/SVG/main" r:embed="rId39"/>
            </a:ext>
          </a:extLst>
        </a:blip>
        <a:stretch>
          <a:fillRect/>
        </a:stretch>
      </xdr:blipFill>
      <xdr:spPr>
        <a:xfrm rot="20275197">
          <a:off x="2752714" y="28545944"/>
          <a:ext cx="791060" cy="791060"/>
        </a:xfrm>
        <a:prstGeom prst="rect">
          <a:avLst/>
        </a:prstGeom>
      </xdr:spPr>
    </xdr:pic>
    <xdr:clientData/>
  </xdr:twoCellAnchor>
  <xdr:twoCellAnchor editAs="oneCell">
    <xdr:from>
      <xdr:col>9</xdr:col>
      <xdr:colOff>1177637</xdr:colOff>
      <xdr:row>101</xdr:row>
      <xdr:rowOff>17317</xdr:rowOff>
    </xdr:from>
    <xdr:to>
      <xdr:col>10</xdr:col>
      <xdr:colOff>273627</xdr:colOff>
      <xdr:row>105</xdr:row>
      <xdr:rowOff>169717</xdr:rowOff>
    </xdr:to>
    <xdr:pic>
      <xdr:nvPicPr>
        <xdr:cNvPr id="100" name="Graphic 99" descr="Stars with solid fill">
          <a:extLst>
            <a:ext uri="{FF2B5EF4-FFF2-40B4-BE49-F238E27FC236}">
              <a16:creationId xmlns:a16="http://schemas.microsoft.com/office/drawing/2014/main" id="{AA615ED7-C08E-465D-A500-00182F25B06A}"/>
            </a:ext>
          </a:extLst>
        </xdr:cNvPr>
        <xdr:cNvPicPr>
          <a:picLocks noChangeAspect="1"/>
        </xdr:cNvPicPr>
      </xdr:nvPicPr>
      <xdr:blipFill>
        <a:blip xmlns:r="http://schemas.openxmlformats.org/officeDocument/2006/relationships" r:embed="rId40">
          <a:extLst>
            <a:ext uri="{96DAC541-7B7A-43D3-8B79-37D633B846F1}">
              <asvg:svgBlip xmlns:asvg="http://schemas.microsoft.com/office/drawing/2016/SVG/main" r:embed="rId41"/>
            </a:ext>
          </a:extLst>
        </a:blip>
        <a:stretch>
          <a:fillRect/>
        </a:stretch>
      </xdr:blipFill>
      <xdr:spPr>
        <a:xfrm>
          <a:off x="10626437" y="28554217"/>
          <a:ext cx="915265" cy="914400"/>
        </a:xfrm>
        <a:prstGeom prst="rect">
          <a:avLst/>
        </a:prstGeom>
      </xdr:spPr>
    </xdr:pic>
    <xdr:clientData/>
  </xdr:twoCellAnchor>
  <xdr:twoCellAnchor editAs="oneCell">
    <xdr:from>
      <xdr:col>4</xdr:col>
      <xdr:colOff>842727</xdr:colOff>
      <xdr:row>101</xdr:row>
      <xdr:rowOff>11454</xdr:rowOff>
    </xdr:from>
    <xdr:to>
      <xdr:col>4</xdr:col>
      <xdr:colOff>1757127</xdr:colOff>
      <xdr:row>105</xdr:row>
      <xdr:rowOff>163854</xdr:rowOff>
    </xdr:to>
    <xdr:pic>
      <xdr:nvPicPr>
        <xdr:cNvPr id="101" name="Graphic 100" descr="Moon and stars with solid fill">
          <a:extLst>
            <a:ext uri="{FF2B5EF4-FFF2-40B4-BE49-F238E27FC236}">
              <a16:creationId xmlns:a16="http://schemas.microsoft.com/office/drawing/2014/main" id="{76406CDA-77FF-4D79-8026-C6B80DA20370}"/>
            </a:ext>
          </a:extLst>
        </xdr:cNvPr>
        <xdr:cNvPicPr>
          <a:picLocks noChangeAspect="1"/>
        </xdr:cNvPicPr>
      </xdr:nvPicPr>
      <xdr:blipFill>
        <a:blip xmlns:r="http://schemas.openxmlformats.org/officeDocument/2006/relationships" r:embed="rId42">
          <a:extLst>
            <a:ext uri="{96DAC541-7B7A-43D3-8B79-37D633B846F1}">
              <asvg:svgBlip xmlns:asvg="http://schemas.microsoft.com/office/drawing/2016/SVG/main" r:embed="rId43"/>
            </a:ext>
          </a:extLst>
        </a:blip>
        <a:stretch>
          <a:fillRect/>
        </a:stretch>
      </xdr:blipFill>
      <xdr:spPr>
        <a:xfrm>
          <a:off x="3557352" y="28548354"/>
          <a:ext cx="914400" cy="914400"/>
        </a:xfrm>
        <a:prstGeom prst="rect">
          <a:avLst/>
        </a:prstGeom>
      </xdr:spPr>
    </xdr:pic>
    <xdr:clientData/>
  </xdr:twoCellAnchor>
  <xdr:twoCellAnchor editAs="oneCell">
    <xdr:from>
      <xdr:col>11</xdr:col>
      <xdr:colOff>11204</xdr:colOff>
      <xdr:row>6</xdr:row>
      <xdr:rowOff>0</xdr:rowOff>
    </xdr:from>
    <xdr:to>
      <xdr:col>12</xdr:col>
      <xdr:colOff>5601</xdr:colOff>
      <xdr:row>13</xdr:row>
      <xdr:rowOff>5602</xdr:rowOff>
    </xdr:to>
    <xdr:pic>
      <xdr:nvPicPr>
        <xdr:cNvPr id="102" name="Picture 101">
          <a:extLst>
            <a:ext uri="{FF2B5EF4-FFF2-40B4-BE49-F238E27FC236}">
              <a16:creationId xmlns:a16="http://schemas.microsoft.com/office/drawing/2014/main" id="{B06BE6C2-F05A-42FF-9AA1-C2C161EF01EC}"/>
            </a:ext>
          </a:extLst>
        </xdr:cNvPr>
        <xdr:cNvPicPr>
          <a:picLocks noChangeAspect="1" noChangeArrowheads="1"/>
        </xdr:cNvPicPr>
      </xdr:nvPicPr>
      <xdr:blipFill rotWithShape="1">
        <a:blip xmlns:r="http://schemas.openxmlformats.org/officeDocument/2006/relationships" r:embed="rId44">
          <a:extLst>
            <a:ext uri="{28A0092B-C50C-407E-A947-70E740481C1C}">
              <a14:useLocalDpi xmlns:a14="http://schemas.microsoft.com/office/drawing/2010/main" val="0"/>
            </a:ext>
          </a:extLst>
        </a:blip>
        <a:srcRect l="2649" r="3384"/>
        <a:stretch/>
      </xdr:blipFill>
      <xdr:spPr bwMode="auto">
        <a:xfrm flipH="1">
          <a:off x="13174754" y="2695575"/>
          <a:ext cx="1889872" cy="22916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44342</xdr:colOff>
      <xdr:row>5</xdr:row>
      <xdr:rowOff>224118</xdr:rowOff>
    </xdr:from>
    <xdr:to>
      <xdr:col>11</xdr:col>
      <xdr:colOff>1877785</xdr:colOff>
      <xdr:row>10</xdr:row>
      <xdr:rowOff>263338</xdr:rowOff>
    </xdr:to>
    <xdr:pic>
      <xdr:nvPicPr>
        <xdr:cNvPr id="103" name="Picture 102" descr="Shakespeare Mask ⋆">
          <a:extLst>
            <a:ext uri="{FF2B5EF4-FFF2-40B4-BE49-F238E27FC236}">
              <a16:creationId xmlns:a16="http://schemas.microsoft.com/office/drawing/2014/main" id="{9068D775-1EDF-4F5C-8B89-EC00D7E29927}"/>
            </a:ext>
          </a:extLst>
        </xdr:cNvPr>
        <xdr:cNvPicPr>
          <a:picLocks noChangeAspect="1" noChangeArrowheads="1"/>
        </xdr:cNvPicPr>
      </xdr:nvPicPr>
      <xdr:blipFill>
        <a:blip xmlns:r="http://schemas.openxmlformats.org/officeDocument/2006/relationships" r:embed="rId45" cstate="print">
          <a:extLst>
            <a:ext uri="{BEBA8EAE-BF5A-486C-A8C5-ECC9F3942E4B}">
              <a14:imgProps xmlns:a14="http://schemas.microsoft.com/office/drawing/2010/main">
                <a14:imgLayer r:embed="rId46">
                  <a14:imgEffect>
                    <a14:backgroundRemoval t="9922" b="89948" l="9916" r="91858">
                      <a14:foregroundMark x1="14718" y1="71279" x2="21399" y2="69713"/>
                      <a14:foregroundMark x1="91858" y1="75849" x2="89979" y2="70104"/>
                    </a14:backgroundRemoval>
                  </a14:imgEffect>
                </a14:imgLayer>
              </a14:imgProps>
            </a:ext>
            <a:ext uri="{28A0092B-C50C-407E-A947-70E740481C1C}">
              <a14:useLocalDpi xmlns:a14="http://schemas.microsoft.com/office/drawing/2010/main" val="0"/>
            </a:ext>
          </a:extLst>
        </a:blip>
        <a:srcRect/>
        <a:stretch>
          <a:fillRect/>
        </a:stretch>
      </xdr:blipFill>
      <xdr:spPr bwMode="auto">
        <a:xfrm>
          <a:off x="13222460" y="2498912"/>
          <a:ext cx="1833443" cy="1787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603114</xdr:colOff>
      <xdr:row>7</xdr:row>
      <xdr:rowOff>32435</xdr:rowOff>
    </xdr:from>
    <xdr:to>
      <xdr:col>10</xdr:col>
      <xdr:colOff>1711941</xdr:colOff>
      <xdr:row>9</xdr:row>
      <xdr:rowOff>318396</xdr:rowOff>
    </xdr:to>
    <xdr:pic>
      <xdr:nvPicPr>
        <xdr:cNvPr id="104" name="Picture 103" descr="Shakespeare Mask ⋆">
          <a:extLst>
            <a:ext uri="{FF2B5EF4-FFF2-40B4-BE49-F238E27FC236}">
              <a16:creationId xmlns:a16="http://schemas.microsoft.com/office/drawing/2014/main" id="{303ECAF2-3DBE-4587-B0EC-074ED8789DE5}"/>
            </a:ext>
          </a:extLst>
        </xdr:cNvPr>
        <xdr:cNvPicPr>
          <a:picLocks noChangeAspect="1" noChangeArrowheads="1"/>
        </xdr:cNvPicPr>
      </xdr:nvPicPr>
      <xdr:blipFill>
        <a:blip xmlns:r="http://schemas.openxmlformats.org/officeDocument/2006/relationships" r:embed="rId47" cstate="print">
          <a:extLst>
            <a:ext uri="{BEBA8EAE-BF5A-486C-A8C5-ECC9F3942E4B}">
              <a14:imgProps xmlns:a14="http://schemas.microsoft.com/office/drawing/2010/main">
                <a14:imgLayer r:embed="rId48">
                  <a14:imgEffect>
                    <a14:backgroundRemoval t="9922" b="89948" l="9916" r="91858">
                      <a14:foregroundMark x1="14718" y1="71279" x2="21399" y2="69713"/>
                      <a14:foregroundMark x1="91858" y1="75849" x2="89979" y2="70104"/>
                    </a14:backgroundRemoval>
                  </a14:imgEffect>
                </a14:imgLayer>
              </a14:imgProps>
            </a:ext>
            <a:ext uri="{28A0092B-C50C-407E-A947-70E740481C1C}">
              <a14:useLocalDpi xmlns:a14="http://schemas.microsoft.com/office/drawing/2010/main" val="0"/>
            </a:ext>
          </a:extLst>
        </a:blip>
        <a:srcRect/>
        <a:stretch>
          <a:fillRect/>
        </a:stretch>
      </xdr:blipFill>
      <xdr:spPr bwMode="auto">
        <a:xfrm rot="730314">
          <a:off x="11871189" y="3051860"/>
          <a:ext cx="1108827" cy="95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234</xdr:row>
      <xdr:rowOff>89647</xdr:rowOff>
    </xdr:from>
    <xdr:to>
      <xdr:col>1</xdr:col>
      <xdr:colOff>481853</xdr:colOff>
      <xdr:row>236</xdr:row>
      <xdr:rowOff>0</xdr:rowOff>
    </xdr:to>
    <xdr:sp macro="" textlink="">
      <xdr:nvSpPr>
        <xdr:cNvPr id="105" name="Rectangle 104">
          <a:extLst>
            <a:ext uri="{FF2B5EF4-FFF2-40B4-BE49-F238E27FC236}">
              <a16:creationId xmlns:a16="http://schemas.microsoft.com/office/drawing/2014/main" id="{FA8409A4-AF89-4645-90E0-F8F34922C2B3}"/>
            </a:ext>
          </a:extLst>
        </xdr:cNvPr>
        <xdr:cNvSpPr/>
      </xdr:nvSpPr>
      <xdr:spPr>
        <a:xfrm>
          <a:off x="219075" y="59697097"/>
          <a:ext cx="481853" cy="291353"/>
        </a:xfrm>
        <a:prstGeom prst="rect">
          <a:avLst/>
        </a:prstGeom>
        <a:solidFill>
          <a:schemeClr val="tx1">
            <a:lumMod val="85000"/>
            <a:lumOff val="15000"/>
          </a:schemeClr>
        </a:solidFill>
        <a:ln>
          <a:solidFill>
            <a:schemeClr val="tx1">
              <a:lumMod val="95000"/>
              <a:lumOff val="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712694</xdr:colOff>
      <xdr:row>234</xdr:row>
      <xdr:rowOff>85164</xdr:rowOff>
    </xdr:from>
    <xdr:to>
      <xdr:col>2</xdr:col>
      <xdr:colOff>230841</xdr:colOff>
      <xdr:row>235</xdr:row>
      <xdr:rowOff>186017</xdr:rowOff>
    </xdr:to>
    <xdr:sp macro="" textlink="">
      <xdr:nvSpPr>
        <xdr:cNvPr id="106" name="Rectangle 105">
          <a:extLst>
            <a:ext uri="{FF2B5EF4-FFF2-40B4-BE49-F238E27FC236}">
              <a16:creationId xmlns:a16="http://schemas.microsoft.com/office/drawing/2014/main" id="{62E06C4F-68F3-4DCC-9D11-7DE537FE21ED}"/>
            </a:ext>
          </a:extLst>
        </xdr:cNvPr>
        <xdr:cNvSpPr/>
      </xdr:nvSpPr>
      <xdr:spPr>
        <a:xfrm>
          <a:off x="931769" y="59692614"/>
          <a:ext cx="480172" cy="291353"/>
        </a:xfrm>
        <a:prstGeom prst="rect">
          <a:avLst/>
        </a:prstGeom>
        <a:solidFill>
          <a:schemeClr val="tx1">
            <a:lumMod val="85000"/>
            <a:lumOff val="15000"/>
          </a:schemeClr>
        </a:solidFill>
        <a:ln>
          <a:solidFill>
            <a:schemeClr val="tx1">
              <a:lumMod val="95000"/>
              <a:lumOff val="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454958</xdr:colOff>
      <xdr:row>234</xdr:row>
      <xdr:rowOff>85164</xdr:rowOff>
    </xdr:from>
    <xdr:to>
      <xdr:col>3</xdr:col>
      <xdr:colOff>40341</xdr:colOff>
      <xdr:row>235</xdr:row>
      <xdr:rowOff>186017</xdr:rowOff>
    </xdr:to>
    <xdr:sp macro="" textlink="">
      <xdr:nvSpPr>
        <xdr:cNvPr id="107" name="Rectangle 106">
          <a:extLst>
            <a:ext uri="{FF2B5EF4-FFF2-40B4-BE49-F238E27FC236}">
              <a16:creationId xmlns:a16="http://schemas.microsoft.com/office/drawing/2014/main" id="{1E1DB9DC-8F1F-44FC-AC62-3A5EB79AD212}"/>
            </a:ext>
          </a:extLst>
        </xdr:cNvPr>
        <xdr:cNvSpPr/>
      </xdr:nvSpPr>
      <xdr:spPr>
        <a:xfrm>
          <a:off x="1636058" y="59692614"/>
          <a:ext cx="480733" cy="291353"/>
        </a:xfrm>
        <a:prstGeom prst="rect">
          <a:avLst/>
        </a:prstGeom>
        <a:solidFill>
          <a:schemeClr val="tx1">
            <a:lumMod val="85000"/>
            <a:lumOff val="15000"/>
          </a:schemeClr>
        </a:solidFill>
        <a:ln>
          <a:solidFill>
            <a:schemeClr val="tx1">
              <a:lumMod val="95000"/>
              <a:lumOff val="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271182</xdr:colOff>
      <xdr:row>234</xdr:row>
      <xdr:rowOff>80681</xdr:rowOff>
    </xdr:from>
    <xdr:to>
      <xdr:col>4</xdr:col>
      <xdr:colOff>114300</xdr:colOff>
      <xdr:row>235</xdr:row>
      <xdr:rowOff>181534</xdr:rowOff>
    </xdr:to>
    <xdr:sp macro="" textlink="">
      <xdr:nvSpPr>
        <xdr:cNvPr id="108" name="Rectangle 107">
          <a:extLst>
            <a:ext uri="{FF2B5EF4-FFF2-40B4-BE49-F238E27FC236}">
              <a16:creationId xmlns:a16="http://schemas.microsoft.com/office/drawing/2014/main" id="{F31E293B-AD01-4CFD-9311-FC2BAF25E0E0}"/>
            </a:ext>
          </a:extLst>
        </xdr:cNvPr>
        <xdr:cNvSpPr/>
      </xdr:nvSpPr>
      <xdr:spPr>
        <a:xfrm>
          <a:off x="2347632" y="59688131"/>
          <a:ext cx="481293" cy="291353"/>
        </a:xfrm>
        <a:prstGeom prst="rect">
          <a:avLst/>
        </a:prstGeom>
        <a:solidFill>
          <a:schemeClr val="tx1">
            <a:lumMod val="85000"/>
            <a:lumOff val="15000"/>
          </a:schemeClr>
        </a:solidFill>
        <a:ln>
          <a:solidFill>
            <a:schemeClr val="tx1">
              <a:lumMod val="95000"/>
              <a:lumOff val="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372035</xdr:colOff>
      <xdr:row>234</xdr:row>
      <xdr:rowOff>80681</xdr:rowOff>
    </xdr:from>
    <xdr:to>
      <xdr:col>4</xdr:col>
      <xdr:colOff>853888</xdr:colOff>
      <xdr:row>235</xdr:row>
      <xdr:rowOff>181534</xdr:rowOff>
    </xdr:to>
    <xdr:sp macro="" textlink="">
      <xdr:nvSpPr>
        <xdr:cNvPr id="109" name="Rectangle 108">
          <a:extLst>
            <a:ext uri="{FF2B5EF4-FFF2-40B4-BE49-F238E27FC236}">
              <a16:creationId xmlns:a16="http://schemas.microsoft.com/office/drawing/2014/main" id="{13B8C7FD-338D-41B4-9E93-62C2749E0606}"/>
            </a:ext>
          </a:extLst>
        </xdr:cNvPr>
        <xdr:cNvSpPr/>
      </xdr:nvSpPr>
      <xdr:spPr>
        <a:xfrm>
          <a:off x="3086660" y="59688131"/>
          <a:ext cx="481853" cy="291353"/>
        </a:xfrm>
        <a:prstGeom prst="rect">
          <a:avLst/>
        </a:prstGeom>
        <a:solidFill>
          <a:schemeClr val="tx1">
            <a:lumMod val="85000"/>
            <a:lumOff val="15000"/>
          </a:schemeClr>
        </a:solidFill>
        <a:ln>
          <a:solidFill>
            <a:schemeClr val="tx1">
              <a:lumMod val="95000"/>
              <a:lumOff val="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1084729</xdr:colOff>
      <xdr:row>234</xdr:row>
      <xdr:rowOff>76198</xdr:rowOff>
    </xdr:from>
    <xdr:to>
      <xdr:col>4</xdr:col>
      <xdr:colOff>1566582</xdr:colOff>
      <xdr:row>235</xdr:row>
      <xdr:rowOff>177051</xdr:rowOff>
    </xdr:to>
    <xdr:sp macro="" textlink="">
      <xdr:nvSpPr>
        <xdr:cNvPr id="110" name="Rectangle 109">
          <a:extLst>
            <a:ext uri="{FF2B5EF4-FFF2-40B4-BE49-F238E27FC236}">
              <a16:creationId xmlns:a16="http://schemas.microsoft.com/office/drawing/2014/main" id="{FA89AD81-7B82-489B-8E4F-511BE4A7D3A7}"/>
            </a:ext>
          </a:extLst>
        </xdr:cNvPr>
        <xdr:cNvSpPr/>
      </xdr:nvSpPr>
      <xdr:spPr>
        <a:xfrm>
          <a:off x="3799354" y="59683648"/>
          <a:ext cx="481853" cy="291353"/>
        </a:xfrm>
        <a:prstGeom prst="rect">
          <a:avLst/>
        </a:prstGeom>
        <a:solidFill>
          <a:schemeClr val="tx1">
            <a:lumMod val="85000"/>
            <a:lumOff val="15000"/>
          </a:schemeClr>
        </a:solidFill>
        <a:ln>
          <a:solidFill>
            <a:schemeClr val="tx1">
              <a:lumMod val="95000"/>
              <a:lumOff val="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1757082</xdr:colOff>
      <xdr:row>234</xdr:row>
      <xdr:rowOff>87404</xdr:rowOff>
    </xdr:from>
    <xdr:to>
      <xdr:col>4</xdr:col>
      <xdr:colOff>2238935</xdr:colOff>
      <xdr:row>235</xdr:row>
      <xdr:rowOff>188257</xdr:rowOff>
    </xdr:to>
    <xdr:sp macro="" textlink="">
      <xdr:nvSpPr>
        <xdr:cNvPr id="111" name="Rectangle 110">
          <a:extLst>
            <a:ext uri="{FF2B5EF4-FFF2-40B4-BE49-F238E27FC236}">
              <a16:creationId xmlns:a16="http://schemas.microsoft.com/office/drawing/2014/main" id="{88EA9E1F-2FE2-4A14-A2B0-5529DCA661AA}"/>
            </a:ext>
          </a:extLst>
        </xdr:cNvPr>
        <xdr:cNvSpPr/>
      </xdr:nvSpPr>
      <xdr:spPr>
        <a:xfrm>
          <a:off x="4471707" y="59694854"/>
          <a:ext cx="481853" cy="291353"/>
        </a:xfrm>
        <a:prstGeom prst="rect">
          <a:avLst/>
        </a:prstGeom>
        <a:solidFill>
          <a:schemeClr val="tx1">
            <a:lumMod val="85000"/>
            <a:lumOff val="15000"/>
          </a:schemeClr>
        </a:solidFill>
        <a:ln>
          <a:solidFill>
            <a:schemeClr val="tx1">
              <a:lumMod val="95000"/>
              <a:lumOff val="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26893</xdr:colOff>
      <xdr:row>234</xdr:row>
      <xdr:rowOff>82921</xdr:rowOff>
    </xdr:from>
    <xdr:to>
      <xdr:col>6</xdr:col>
      <xdr:colOff>105334</xdr:colOff>
      <xdr:row>235</xdr:row>
      <xdr:rowOff>183774</xdr:rowOff>
    </xdr:to>
    <xdr:sp macro="" textlink="">
      <xdr:nvSpPr>
        <xdr:cNvPr id="112" name="Rectangle 111">
          <a:extLst>
            <a:ext uri="{FF2B5EF4-FFF2-40B4-BE49-F238E27FC236}">
              <a16:creationId xmlns:a16="http://schemas.microsoft.com/office/drawing/2014/main" id="{680D421D-0523-4F07-A96C-DF170B100C80}"/>
            </a:ext>
          </a:extLst>
        </xdr:cNvPr>
        <xdr:cNvSpPr/>
      </xdr:nvSpPr>
      <xdr:spPr>
        <a:xfrm>
          <a:off x="5189443" y="59690371"/>
          <a:ext cx="478491" cy="291353"/>
        </a:xfrm>
        <a:prstGeom prst="rect">
          <a:avLst/>
        </a:prstGeom>
        <a:solidFill>
          <a:schemeClr val="tx1">
            <a:lumMod val="85000"/>
            <a:lumOff val="15000"/>
          </a:schemeClr>
        </a:solidFill>
        <a:ln>
          <a:solidFill>
            <a:schemeClr val="tx1">
              <a:lumMod val="95000"/>
              <a:lumOff val="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329452</xdr:colOff>
      <xdr:row>234</xdr:row>
      <xdr:rowOff>82922</xdr:rowOff>
    </xdr:from>
    <xdr:to>
      <xdr:col>6</xdr:col>
      <xdr:colOff>811305</xdr:colOff>
      <xdr:row>235</xdr:row>
      <xdr:rowOff>183775</xdr:rowOff>
    </xdr:to>
    <xdr:sp macro="" textlink="">
      <xdr:nvSpPr>
        <xdr:cNvPr id="113" name="Rectangle 112">
          <a:extLst>
            <a:ext uri="{FF2B5EF4-FFF2-40B4-BE49-F238E27FC236}">
              <a16:creationId xmlns:a16="http://schemas.microsoft.com/office/drawing/2014/main" id="{4A3B2C21-17C0-41AE-895B-18CD3BDCB3A8}"/>
            </a:ext>
          </a:extLst>
        </xdr:cNvPr>
        <xdr:cNvSpPr/>
      </xdr:nvSpPr>
      <xdr:spPr>
        <a:xfrm>
          <a:off x="5892052" y="59690372"/>
          <a:ext cx="481853" cy="291353"/>
        </a:xfrm>
        <a:prstGeom prst="rect">
          <a:avLst/>
        </a:prstGeom>
        <a:solidFill>
          <a:schemeClr val="tx1">
            <a:lumMod val="85000"/>
            <a:lumOff val="15000"/>
          </a:schemeClr>
        </a:solidFill>
        <a:ln>
          <a:solidFill>
            <a:schemeClr val="tx1">
              <a:lumMod val="95000"/>
              <a:lumOff val="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1042147</xdr:colOff>
      <xdr:row>234</xdr:row>
      <xdr:rowOff>78439</xdr:rowOff>
    </xdr:from>
    <xdr:to>
      <xdr:col>7</xdr:col>
      <xdr:colOff>1</xdr:colOff>
      <xdr:row>235</xdr:row>
      <xdr:rowOff>179292</xdr:rowOff>
    </xdr:to>
    <xdr:sp macro="" textlink="">
      <xdr:nvSpPr>
        <xdr:cNvPr id="114" name="Rectangle 113">
          <a:extLst>
            <a:ext uri="{FF2B5EF4-FFF2-40B4-BE49-F238E27FC236}">
              <a16:creationId xmlns:a16="http://schemas.microsoft.com/office/drawing/2014/main" id="{37919B9A-BD4D-4F93-AECC-216757AA6FC4}"/>
            </a:ext>
          </a:extLst>
        </xdr:cNvPr>
        <xdr:cNvSpPr/>
      </xdr:nvSpPr>
      <xdr:spPr>
        <a:xfrm>
          <a:off x="6604747" y="59685889"/>
          <a:ext cx="253254" cy="291353"/>
        </a:xfrm>
        <a:prstGeom prst="rect">
          <a:avLst/>
        </a:prstGeom>
        <a:solidFill>
          <a:schemeClr val="tx1">
            <a:lumMod val="85000"/>
            <a:lumOff val="15000"/>
          </a:schemeClr>
        </a:solidFill>
        <a:ln>
          <a:solidFill>
            <a:schemeClr val="tx1">
              <a:lumMod val="95000"/>
              <a:lumOff val="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361949</xdr:colOff>
      <xdr:row>263</xdr:row>
      <xdr:rowOff>152400</xdr:rowOff>
    </xdr:from>
    <xdr:to>
      <xdr:col>2</xdr:col>
      <xdr:colOff>221943</xdr:colOff>
      <xdr:row>265</xdr:row>
      <xdr:rowOff>308229</xdr:rowOff>
    </xdr:to>
    <xdr:pic>
      <xdr:nvPicPr>
        <xdr:cNvPr id="115" name="Graphic 114" descr="Skull with solid fill">
          <a:extLst>
            <a:ext uri="{FF2B5EF4-FFF2-40B4-BE49-F238E27FC236}">
              <a16:creationId xmlns:a16="http://schemas.microsoft.com/office/drawing/2014/main" id="{CD9BE966-61BE-48F7-A007-C19FD9C047B3}"/>
            </a:ext>
          </a:extLst>
        </xdr:cNvPr>
        <xdr:cNvPicPr>
          <a:picLocks noChangeAspect="1"/>
        </xdr:cNvPicPr>
      </xdr:nvPicPr>
      <xdr:blipFill>
        <a:blip xmlns:r="http://schemas.openxmlformats.org/officeDocument/2006/relationships" r:embed="rId23">
          <a:extLst>
            <a:ext uri="{96DAC541-7B7A-43D3-8B79-37D633B846F1}">
              <asvg:svgBlip xmlns:asvg="http://schemas.microsoft.com/office/drawing/2016/SVG/main" r:embed="rId24"/>
            </a:ext>
          </a:extLst>
        </a:blip>
        <a:stretch>
          <a:fillRect/>
        </a:stretch>
      </xdr:blipFill>
      <xdr:spPr>
        <a:xfrm rot="21012024">
          <a:off x="581024" y="67760850"/>
          <a:ext cx="822019" cy="822579"/>
        </a:xfrm>
        <a:prstGeom prst="rect">
          <a:avLst/>
        </a:prstGeom>
      </xdr:spPr>
    </xdr:pic>
    <xdr:clientData/>
  </xdr:twoCellAnchor>
  <xdr:twoCellAnchor editAs="oneCell">
    <xdr:from>
      <xdr:col>9</xdr:col>
      <xdr:colOff>923925</xdr:colOff>
      <xdr:row>266</xdr:row>
      <xdr:rowOff>123826</xdr:rowOff>
    </xdr:from>
    <xdr:to>
      <xdr:col>9</xdr:col>
      <xdr:colOff>1655589</xdr:colOff>
      <xdr:row>268</xdr:row>
      <xdr:rowOff>204813</xdr:rowOff>
    </xdr:to>
    <xdr:pic>
      <xdr:nvPicPr>
        <xdr:cNvPr id="116" name="Graphic 115" descr="Drama with solid fill">
          <a:extLst>
            <a:ext uri="{FF2B5EF4-FFF2-40B4-BE49-F238E27FC236}">
              <a16:creationId xmlns:a16="http://schemas.microsoft.com/office/drawing/2014/main" id="{E4B01064-DC5B-4DD2-A9F9-D85989A30C10}"/>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rot="20923614">
          <a:off x="10372725" y="68732401"/>
          <a:ext cx="731664" cy="747737"/>
        </a:xfrm>
        <a:prstGeom prst="rect">
          <a:avLst/>
        </a:prstGeom>
      </xdr:spPr>
    </xdr:pic>
    <xdr:clientData/>
  </xdr:twoCellAnchor>
  <xdr:twoCellAnchor editAs="oneCell">
    <xdr:from>
      <xdr:col>10</xdr:col>
      <xdr:colOff>1083070</xdr:colOff>
      <xdr:row>263</xdr:row>
      <xdr:rowOff>193941</xdr:rowOff>
    </xdr:from>
    <xdr:to>
      <xdr:col>11</xdr:col>
      <xdr:colOff>100175</xdr:colOff>
      <xdr:row>266</xdr:row>
      <xdr:rowOff>112557</xdr:rowOff>
    </xdr:to>
    <xdr:pic>
      <xdr:nvPicPr>
        <xdr:cNvPr id="117" name="Graphic 116" descr="Stars with solid fill">
          <a:extLst>
            <a:ext uri="{FF2B5EF4-FFF2-40B4-BE49-F238E27FC236}">
              <a16:creationId xmlns:a16="http://schemas.microsoft.com/office/drawing/2014/main" id="{5CA7D523-640A-412D-A26C-BB2803941A7C}"/>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rot="969589">
          <a:off x="12351145" y="67802391"/>
          <a:ext cx="912580" cy="918741"/>
        </a:xfrm>
        <a:prstGeom prst="rect">
          <a:avLst/>
        </a:prstGeom>
      </xdr:spPr>
    </xdr:pic>
    <xdr:clientData/>
  </xdr:twoCellAnchor>
  <xdr:twoCellAnchor editAs="oneCell">
    <xdr:from>
      <xdr:col>2</xdr:col>
      <xdr:colOff>819150</xdr:colOff>
      <xdr:row>263</xdr:row>
      <xdr:rowOff>247650</xdr:rowOff>
    </xdr:from>
    <xdr:to>
      <xdr:col>4</xdr:col>
      <xdr:colOff>38402</xdr:colOff>
      <xdr:row>266</xdr:row>
      <xdr:rowOff>6068</xdr:rowOff>
    </xdr:to>
    <xdr:pic>
      <xdr:nvPicPr>
        <xdr:cNvPr id="118" name="Graphic 117" descr="Party mask with solid fill">
          <a:extLst>
            <a:ext uri="{FF2B5EF4-FFF2-40B4-BE49-F238E27FC236}">
              <a16:creationId xmlns:a16="http://schemas.microsoft.com/office/drawing/2014/main" id="{0C93E6CA-BBAD-4C91-92D1-15E2BE988A5A}"/>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rot="179296" flipH="1">
          <a:off x="2000250" y="67856100"/>
          <a:ext cx="752777" cy="758543"/>
        </a:xfrm>
        <a:prstGeom prst="rect">
          <a:avLst/>
        </a:prstGeom>
      </xdr:spPr>
    </xdr:pic>
    <xdr:clientData/>
  </xdr:twoCellAnchor>
  <xdr:twoCellAnchor editAs="oneCell">
    <xdr:from>
      <xdr:col>4</xdr:col>
      <xdr:colOff>822114</xdr:colOff>
      <xdr:row>264</xdr:row>
      <xdr:rowOff>39856</xdr:rowOff>
    </xdr:from>
    <xdr:to>
      <xdr:col>4</xdr:col>
      <xdr:colOff>1286565</xdr:colOff>
      <xdr:row>265</xdr:row>
      <xdr:rowOff>179477</xdr:rowOff>
    </xdr:to>
    <xdr:pic>
      <xdr:nvPicPr>
        <xdr:cNvPr id="119" name="Graphic 118" descr="Star with solid fill">
          <a:extLst>
            <a:ext uri="{FF2B5EF4-FFF2-40B4-BE49-F238E27FC236}">
              <a16:creationId xmlns:a16="http://schemas.microsoft.com/office/drawing/2014/main" id="{D193BD6F-0CCA-405F-A700-A6E93BC9BFE2}"/>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rot="12236904">
          <a:off x="3536739" y="67981681"/>
          <a:ext cx="464451" cy="472996"/>
        </a:xfrm>
        <a:prstGeom prst="rect">
          <a:avLst/>
        </a:prstGeom>
      </xdr:spPr>
    </xdr:pic>
    <xdr:clientData/>
  </xdr:twoCellAnchor>
  <xdr:twoCellAnchor editAs="oneCell">
    <xdr:from>
      <xdr:col>9</xdr:col>
      <xdr:colOff>1519873</xdr:colOff>
      <xdr:row>268</xdr:row>
      <xdr:rowOff>229491</xdr:rowOff>
    </xdr:from>
    <xdr:to>
      <xdr:col>10</xdr:col>
      <xdr:colOff>253037</xdr:colOff>
      <xdr:row>270</xdr:row>
      <xdr:rowOff>124388</xdr:rowOff>
    </xdr:to>
    <xdr:pic>
      <xdr:nvPicPr>
        <xdr:cNvPr id="120" name="Graphic 119" descr="Star with solid fill">
          <a:extLst>
            <a:ext uri="{FF2B5EF4-FFF2-40B4-BE49-F238E27FC236}">
              <a16:creationId xmlns:a16="http://schemas.microsoft.com/office/drawing/2014/main" id="{F6304639-4DDB-4E89-8D07-CF03BF1B722A}"/>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rot="12953305">
          <a:off x="10968673" y="69504816"/>
          <a:ext cx="552439" cy="561647"/>
        </a:xfrm>
        <a:prstGeom prst="rect">
          <a:avLst/>
        </a:prstGeom>
      </xdr:spPr>
    </xdr:pic>
    <xdr:clientData/>
  </xdr:twoCellAnchor>
  <xdr:twoCellAnchor editAs="oneCell">
    <xdr:from>
      <xdr:col>10</xdr:col>
      <xdr:colOff>146959</xdr:colOff>
      <xdr:row>434</xdr:row>
      <xdr:rowOff>89163</xdr:rowOff>
    </xdr:from>
    <xdr:to>
      <xdr:col>10</xdr:col>
      <xdr:colOff>878623</xdr:colOff>
      <xdr:row>436</xdr:row>
      <xdr:rowOff>170150</xdr:rowOff>
    </xdr:to>
    <xdr:pic>
      <xdr:nvPicPr>
        <xdr:cNvPr id="121" name="Graphic 120" descr="Drama with solid fill">
          <a:extLst>
            <a:ext uri="{FF2B5EF4-FFF2-40B4-BE49-F238E27FC236}">
              <a16:creationId xmlns:a16="http://schemas.microsoft.com/office/drawing/2014/main" id="{83BD9B91-A26C-462E-BE3A-CF5C46D26CB9}"/>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rot="20923614">
          <a:off x="11415034" y="124704738"/>
          <a:ext cx="731664" cy="747737"/>
        </a:xfrm>
        <a:prstGeom prst="rect">
          <a:avLst/>
        </a:prstGeom>
      </xdr:spPr>
    </xdr:pic>
    <xdr:clientData/>
  </xdr:twoCellAnchor>
  <xdr:twoCellAnchor editAs="oneCell">
    <xdr:from>
      <xdr:col>11</xdr:col>
      <xdr:colOff>276227</xdr:colOff>
      <xdr:row>264</xdr:row>
      <xdr:rowOff>67416</xdr:rowOff>
    </xdr:from>
    <xdr:to>
      <xdr:col>11</xdr:col>
      <xdr:colOff>997338</xdr:colOff>
      <xdr:row>266</xdr:row>
      <xdr:rowOff>123411</xdr:rowOff>
    </xdr:to>
    <xdr:pic>
      <xdr:nvPicPr>
        <xdr:cNvPr id="122" name="Graphic 121" descr="Champagne glasses with solid fill">
          <a:extLst>
            <a:ext uri="{FF2B5EF4-FFF2-40B4-BE49-F238E27FC236}">
              <a16:creationId xmlns:a16="http://schemas.microsoft.com/office/drawing/2014/main" id="{178CB883-F3FA-4D4B-8E83-742D97B324EF}"/>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tretch>
          <a:fillRect/>
        </a:stretch>
      </xdr:blipFill>
      <xdr:spPr>
        <a:xfrm rot="1253355">
          <a:off x="13439777" y="68009241"/>
          <a:ext cx="721111" cy="722745"/>
        </a:xfrm>
        <a:prstGeom prst="rect">
          <a:avLst/>
        </a:prstGeom>
      </xdr:spPr>
    </xdr:pic>
    <xdr:clientData/>
  </xdr:twoCellAnchor>
  <xdr:twoCellAnchor editAs="oneCell">
    <xdr:from>
      <xdr:col>4</xdr:col>
      <xdr:colOff>843028</xdr:colOff>
      <xdr:row>266</xdr:row>
      <xdr:rowOff>135949</xdr:rowOff>
    </xdr:from>
    <xdr:to>
      <xdr:col>4</xdr:col>
      <xdr:colOff>1757428</xdr:colOff>
      <xdr:row>269</xdr:row>
      <xdr:rowOff>50224</xdr:rowOff>
    </xdr:to>
    <xdr:pic>
      <xdr:nvPicPr>
        <xdr:cNvPr id="123" name="Graphic 122" descr="Fireworks with solid fill">
          <a:extLst>
            <a:ext uri="{FF2B5EF4-FFF2-40B4-BE49-F238E27FC236}">
              <a16:creationId xmlns:a16="http://schemas.microsoft.com/office/drawing/2014/main" id="{F46EB923-F755-46EA-B51C-46408E7778F0}"/>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tretch>
          <a:fillRect/>
        </a:stretch>
      </xdr:blipFill>
      <xdr:spPr>
        <a:xfrm rot="2244160">
          <a:off x="3557653" y="68744524"/>
          <a:ext cx="914400" cy="914400"/>
        </a:xfrm>
        <a:prstGeom prst="rect">
          <a:avLst/>
        </a:prstGeom>
      </xdr:spPr>
    </xdr:pic>
    <xdr:clientData/>
  </xdr:twoCellAnchor>
  <xdr:twoCellAnchor editAs="oneCell">
    <xdr:from>
      <xdr:col>11</xdr:col>
      <xdr:colOff>514124</xdr:colOff>
      <xdr:row>263</xdr:row>
      <xdr:rowOff>15377</xdr:rowOff>
    </xdr:from>
    <xdr:to>
      <xdr:col>11</xdr:col>
      <xdr:colOff>1635057</xdr:colOff>
      <xdr:row>266</xdr:row>
      <xdr:rowOff>143979</xdr:rowOff>
    </xdr:to>
    <xdr:pic>
      <xdr:nvPicPr>
        <xdr:cNvPr id="124" name="Graphic 123" descr="Bottle with solid fill">
          <a:extLst>
            <a:ext uri="{FF2B5EF4-FFF2-40B4-BE49-F238E27FC236}">
              <a16:creationId xmlns:a16="http://schemas.microsoft.com/office/drawing/2014/main" id="{EBA5F8C2-BCC6-46BE-9EB0-354BEF91B712}"/>
            </a:ext>
          </a:extLst>
        </xdr:cNvPr>
        <xdr:cNvPicPr>
          <a:picLocks noChangeAspect="1"/>
        </xdr:cNvPicPr>
      </xdr:nvPicPr>
      <xdr:blipFill>
        <a:blip xmlns:r="http://schemas.openxmlformats.org/officeDocument/2006/relationships" r:embed="rId30">
          <a:extLst>
            <a:ext uri="{96DAC541-7B7A-43D3-8B79-37D633B846F1}">
              <asvg:svgBlip xmlns:asvg="http://schemas.microsoft.com/office/drawing/2016/SVG/main" r:embed="rId31"/>
            </a:ext>
          </a:extLst>
        </a:blip>
        <a:stretch>
          <a:fillRect/>
        </a:stretch>
      </xdr:blipFill>
      <xdr:spPr>
        <a:xfrm rot="20477311">
          <a:off x="13677674" y="67623827"/>
          <a:ext cx="1120933" cy="1128727"/>
        </a:xfrm>
        <a:prstGeom prst="rect">
          <a:avLst/>
        </a:prstGeom>
      </xdr:spPr>
    </xdr:pic>
    <xdr:clientData/>
  </xdr:twoCellAnchor>
  <xdr:twoCellAnchor editAs="oneCell">
    <xdr:from>
      <xdr:col>10</xdr:col>
      <xdr:colOff>1763185</xdr:colOff>
      <xdr:row>266</xdr:row>
      <xdr:rowOff>254052</xdr:rowOff>
    </xdr:from>
    <xdr:to>
      <xdr:col>11</xdr:col>
      <xdr:colOff>292987</xdr:colOff>
      <xdr:row>268</xdr:row>
      <xdr:rowOff>7017</xdr:rowOff>
    </xdr:to>
    <xdr:pic>
      <xdr:nvPicPr>
        <xdr:cNvPr id="125" name="Graphic 124" descr="Star with solid fill">
          <a:extLst>
            <a:ext uri="{FF2B5EF4-FFF2-40B4-BE49-F238E27FC236}">
              <a16:creationId xmlns:a16="http://schemas.microsoft.com/office/drawing/2014/main" id="{3451F979-60CE-4976-A151-1D30D6400256}"/>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rot="12236904">
          <a:off x="13031260" y="68862627"/>
          <a:ext cx="425277" cy="419715"/>
        </a:xfrm>
        <a:prstGeom prst="rect">
          <a:avLst/>
        </a:prstGeom>
      </xdr:spPr>
    </xdr:pic>
    <xdr:clientData/>
  </xdr:twoCellAnchor>
  <xdr:twoCellAnchor editAs="oneCell">
    <xdr:from>
      <xdr:col>1</xdr:col>
      <xdr:colOff>145106</xdr:colOff>
      <xdr:row>267</xdr:row>
      <xdr:rowOff>180975</xdr:rowOff>
    </xdr:from>
    <xdr:to>
      <xdr:col>2</xdr:col>
      <xdr:colOff>97481</xdr:colOff>
      <xdr:row>270</xdr:row>
      <xdr:rowOff>95250</xdr:rowOff>
    </xdr:to>
    <xdr:pic>
      <xdr:nvPicPr>
        <xdr:cNvPr id="126" name="Graphic 125" descr="Sparkling Heart with solid fill">
          <a:extLst>
            <a:ext uri="{FF2B5EF4-FFF2-40B4-BE49-F238E27FC236}">
              <a16:creationId xmlns:a16="http://schemas.microsoft.com/office/drawing/2014/main" id="{99C18F78-8773-4A82-B3AF-1EEB8089ED62}"/>
            </a:ext>
          </a:extLst>
        </xdr:cNvPr>
        <xdr:cNvPicPr>
          <a:picLocks noChangeAspect="1"/>
        </xdr:cNvPicPr>
      </xdr:nvPicPr>
      <xdr:blipFill>
        <a:blip xmlns:r="http://schemas.openxmlformats.org/officeDocument/2006/relationships" r:embed="rId36">
          <a:extLst>
            <a:ext uri="{96DAC541-7B7A-43D3-8B79-37D633B846F1}">
              <asvg:svgBlip xmlns:asvg="http://schemas.microsoft.com/office/drawing/2016/SVG/main" r:embed="rId37"/>
            </a:ext>
          </a:extLst>
        </a:blip>
        <a:stretch>
          <a:fillRect/>
        </a:stretch>
      </xdr:blipFill>
      <xdr:spPr>
        <a:xfrm rot="277071">
          <a:off x="364181" y="69122925"/>
          <a:ext cx="914400" cy="914400"/>
        </a:xfrm>
        <a:prstGeom prst="rect">
          <a:avLst/>
        </a:prstGeom>
      </xdr:spPr>
    </xdr:pic>
    <xdr:clientData/>
  </xdr:twoCellAnchor>
  <xdr:twoCellAnchor editAs="oneCell">
    <xdr:from>
      <xdr:col>3</xdr:col>
      <xdr:colOff>558146</xdr:colOff>
      <xdr:row>265</xdr:row>
      <xdr:rowOff>245918</xdr:rowOff>
    </xdr:from>
    <xdr:to>
      <xdr:col>4</xdr:col>
      <xdr:colOff>835236</xdr:colOff>
      <xdr:row>268</xdr:row>
      <xdr:rowOff>160193</xdr:rowOff>
    </xdr:to>
    <xdr:pic>
      <xdr:nvPicPr>
        <xdr:cNvPr id="127" name="Graphic 126" descr="Stars with solid fill">
          <a:extLst>
            <a:ext uri="{FF2B5EF4-FFF2-40B4-BE49-F238E27FC236}">
              <a16:creationId xmlns:a16="http://schemas.microsoft.com/office/drawing/2014/main" id="{6EC3B644-1F81-42E3-A62B-965F074D24EB}"/>
            </a:ext>
          </a:extLst>
        </xdr:cNvPr>
        <xdr:cNvPicPr>
          <a:picLocks noChangeAspect="1"/>
        </xdr:cNvPicPr>
      </xdr:nvPicPr>
      <xdr:blipFill>
        <a:blip xmlns:r="http://schemas.openxmlformats.org/officeDocument/2006/relationships" r:embed="rId40">
          <a:extLst>
            <a:ext uri="{96DAC541-7B7A-43D3-8B79-37D633B846F1}">
              <asvg:svgBlip xmlns:asvg="http://schemas.microsoft.com/office/drawing/2016/SVG/main" r:embed="rId41"/>
            </a:ext>
          </a:extLst>
        </a:blip>
        <a:stretch>
          <a:fillRect/>
        </a:stretch>
      </xdr:blipFill>
      <xdr:spPr>
        <a:xfrm>
          <a:off x="2634596" y="68521118"/>
          <a:ext cx="915265" cy="914400"/>
        </a:xfrm>
        <a:prstGeom prst="rect">
          <a:avLst/>
        </a:prstGeom>
      </xdr:spPr>
    </xdr:pic>
    <xdr:clientData/>
  </xdr:twoCellAnchor>
  <xdr:twoCellAnchor editAs="oneCell">
    <xdr:from>
      <xdr:col>10</xdr:col>
      <xdr:colOff>166754</xdr:colOff>
      <xdr:row>266</xdr:row>
      <xdr:rowOff>31173</xdr:rowOff>
    </xdr:from>
    <xdr:to>
      <xdr:col>10</xdr:col>
      <xdr:colOff>1081154</xdr:colOff>
      <xdr:row>268</xdr:row>
      <xdr:rowOff>278823</xdr:rowOff>
    </xdr:to>
    <xdr:pic>
      <xdr:nvPicPr>
        <xdr:cNvPr id="128" name="Graphic 127" descr="Fireworks with solid fill">
          <a:extLst>
            <a:ext uri="{FF2B5EF4-FFF2-40B4-BE49-F238E27FC236}">
              <a16:creationId xmlns:a16="http://schemas.microsoft.com/office/drawing/2014/main" id="{C0454341-730B-4D4A-A197-A62573EC1A61}"/>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tretch>
          <a:fillRect/>
        </a:stretch>
      </xdr:blipFill>
      <xdr:spPr>
        <a:xfrm rot="20885618">
          <a:off x="11434829" y="68639748"/>
          <a:ext cx="914400" cy="914400"/>
        </a:xfrm>
        <a:prstGeom prst="rect">
          <a:avLst/>
        </a:prstGeom>
      </xdr:spPr>
    </xdr:pic>
    <xdr:clientData/>
  </xdr:twoCellAnchor>
  <xdr:twoCellAnchor editAs="oneCell">
    <xdr:from>
      <xdr:col>4</xdr:col>
      <xdr:colOff>1771650</xdr:colOff>
      <xdr:row>267</xdr:row>
      <xdr:rowOff>304800</xdr:rowOff>
    </xdr:from>
    <xdr:to>
      <xdr:col>5</xdr:col>
      <xdr:colOff>238125</xdr:colOff>
      <xdr:row>270</xdr:row>
      <xdr:rowOff>219075</xdr:rowOff>
    </xdr:to>
    <xdr:pic>
      <xdr:nvPicPr>
        <xdr:cNvPr id="129" name="Graphic 128" descr="Dance with solid fill">
          <a:extLst>
            <a:ext uri="{FF2B5EF4-FFF2-40B4-BE49-F238E27FC236}">
              <a16:creationId xmlns:a16="http://schemas.microsoft.com/office/drawing/2014/main" id="{94BD2E3D-4BA8-4C99-AF26-8E152561F669}"/>
            </a:ext>
          </a:extLst>
        </xdr:cNvPr>
        <xdr:cNvPicPr>
          <a:picLocks noChangeAspect="1"/>
        </xdr:cNvPicPr>
      </xdr:nvPicPr>
      <xdr:blipFill>
        <a:blip xmlns:r="http://schemas.openxmlformats.org/officeDocument/2006/relationships" r:embed="rId49">
          <a:extLst>
            <a:ext uri="{96DAC541-7B7A-43D3-8B79-37D633B846F1}">
              <asvg:svgBlip xmlns:asvg="http://schemas.microsoft.com/office/drawing/2016/SVG/main" r:embed="rId50"/>
            </a:ext>
          </a:extLst>
        </a:blip>
        <a:stretch>
          <a:fillRect/>
        </a:stretch>
      </xdr:blipFill>
      <xdr:spPr>
        <a:xfrm>
          <a:off x="4486275" y="69246750"/>
          <a:ext cx="914400" cy="914400"/>
        </a:xfrm>
        <a:prstGeom prst="rect">
          <a:avLst/>
        </a:prstGeom>
      </xdr:spPr>
    </xdr:pic>
    <xdr:clientData/>
  </xdr:twoCellAnchor>
  <xdr:twoCellAnchor editAs="oneCell">
    <xdr:from>
      <xdr:col>2</xdr:col>
      <xdr:colOff>523875</xdr:colOff>
      <xdr:row>267</xdr:row>
      <xdr:rowOff>304800</xdr:rowOff>
    </xdr:from>
    <xdr:to>
      <xdr:col>3</xdr:col>
      <xdr:colOff>542925</xdr:colOff>
      <xdr:row>270</xdr:row>
      <xdr:rowOff>219075</xdr:rowOff>
    </xdr:to>
    <xdr:pic>
      <xdr:nvPicPr>
        <xdr:cNvPr id="130" name="Graphic 129" descr="Performance Curtains with solid fill">
          <a:extLst>
            <a:ext uri="{FF2B5EF4-FFF2-40B4-BE49-F238E27FC236}">
              <a16:creationId xmlns:a16="http://schemas.microsoft.com/office/drawing/2014/main" id="{53469BEC-6A88-4802-ABE9-81E3B90332A0}"/>
            </a:ext>
          </a:extLst>
        </xdr:cNvPr>
        <xdr:cNvPicPr>
          <a:picLocks noChangeAspect="1"/>
        </xdr:cNvPicPr>
      </xdr:nvPicPr>
      <xdr:blipFill>
        <a:blip xmlns:r="http://schemas.openxmlformats.org/officeDocument/2006/relationships" r:embed="rId51">
          <a:extLst>
            <a:ext uri="{96DAC541-7B7A-43D3-8B79-37D633B846F1}">
              <asvg:svgBlip xmlns:asvg="http://schemas.microsoft.com/office/drawing/2016/SVG/main" r:embed="rId52"/>
            </a:ext>
          </a:extLst>
        </a:blip>
        <a:stretch>
          <a:fillRect/>
        </a:stretch>
      </xdr:blipFill>
      <xdr:spPr>
        <a:xfrm rot="21273627">
          <a:off x="1704975" y="69246750"/>
          <a:ext cx="914400" cy="914400"/>
        </a:xfrm>
        <a:prstGeom prst="rect">
          <a:avLst/>
        </a:prstGeom>
      </xdr:spPr>
    </xdr:pic>
    <xdr:clientData/>
  </xdr:twoCellAnchor>
  <xdr:twoCellAnchor editAs="oneCell">
    <xdr:from>
      <xdr:col>9</xdr:col>
      <xdr:colOff>1171575</xdr:colOff>
      <xdr:row>263</xdr:row>
      <xdr:rowOff>9525</xdr:rowOff>
    </xdr:from>
    <xdr:to>
      <xdr:col>10</xdr:col>
      <xdr:colOff>266700</xdr:colOff>
      <xdr:row>265</xdr:row>
      <xdr:rowOff>257175</xdr:rowOff>
    </xdr:to>
    <xdr:pic>
      <xdr:nvPicPr>
        <xdr:cNvPr id="131" name="Graphic 130" descr="Clapping hands with solid fill">
          <a:extLst>
            <a:ext uri="{FF2B5EF4-FFF2-40B4-BE49-F238E27FC236}">
              <a16:creationId xmlns:a16="http://schemas.microsoft.com/office/drawing/2014/main" id="{EC864568-B55B-44A9-A3F0-D2D8E0C1357F}"/>
            </a:ext>
          </a:extLst>
        </xdr:cNvPr>
        <xdr:cNvPicPr>
          <a:picLocks noChangeAspect="1"/>
        </xdr:cNvPicPr>
      </xdr:nvPicPr>
      <xdr:blipFill>
        <a:blip xmlns:r="http://schemas.openxmlformats.org/officeDocument/2006/relationships" r:embed="rId53">
          <a:extLst>
            <a:ext uri="{96DAC541-7B7A-43D3-8B79-37D633B846F1}">
              <asvg:svgBlip xmlns:asvg="http://schemas.microsoft.com/office/drawing/2016/SVG/main" r:embed="rId54"/>
            </a:ext>
          </a:extLst>
        </a:blip>
        <a:stretch>
          <a:fillRect/>
        </a:stretch>
      </xdr:blipFill>
      <xdr:spPr>
        <a:xfrm>
          <a:off x="10620375" y="67617975"/>
          <a:ext cx="914400" cy="914400"/>
        </a:xfrm>
        <a:prstGeom prst="rect">
          <a:avLst/>
        </a:prstGeom>
      </xdr:spPr>
    </xdr:pic>
    <xdr:clientData/>
  </xdr:twoCellAnchor>
  <xdr:twoCellAnchor editAs="oneCell">
    <xdr:from>
      <xdr:col>11</xdr:col>
      <xdr:colOff>781050</xdr:colOff>
      <xdr:row>267</xdr:row>
      <xdr:rowOff>323850</xdr:rowOff>
    </xdr:from>
    <xdr:to>
      <xdr:col>11</xdr:col>
      <xdr:colOff>1695450</xdr:colOff>
      <xdr:row>270</xdr:row>
      <xdr:rowOff>238125</xdr:rowOff>
    </xdr:to>
    <xdr:pic>
      <xdr:nvPicPr>
        <xdr:cNvPr id="132" name="Graphic 131" descr="Panda with solid fill">
          <a:extLst>
            <a:ext uri="{FF2B5EF4-FFF2-40B4-BE49-F238E27FC236}">
              <a16:creationId xmlns:a16="http://schemas.microsoft.com/office/drawing/2014/main" id="{F4DA3964-65A5-47FC-A5DC-43D96F981BCE}"/>
            </a:ext>
          </a:extLst>
        </xdr:cNvPr>
        <xdr:cNvPicPr>
          <a:picLocks noChangeAspect="1"/>
        </xdr:cNvPicPr>
      </xdr:nvPicPr>
      <xdr:blipFill>
        <a:blip xmlns:r="http://schemas.openxmlformats.org/officeDocument/2006/relationships" r:embed="rId55">
          <a:extLst>
            <a:ext uri="{96DAC541-7B7A-43D3-8B79-37D633B846F1}">
              <asvg:svgBlip xmlns:asvg="http://schemas.microsoft.com/office/drawing/2016/SVG/main" r:embed="rId56"/>
            </a:ext>
          </a:extLst>
        </a:blip>
        <a:stretch>
          <a:fillRect/>
        </a:stretch>
      </xdr:blipFill>
      <xdr:spPr>
        <a:xfrm rot="20238153">
          <a:off x="13944600" y="69265800"/>
          <a:ext cx="914400" cy="914400"/>
        </a:xfrm>
        <a:prstGeom prst="rect">
          <a:avLst/>
        </a:prstGeom>
      </xdr:spPr>
    </xdr:pic>
    <xdr:clientData/>
  </xdr:twoCellAnchor>
  <xdr:twoCellAnchor editAs="oneCell">
    <xdr:from>
      <xdr:col>10</xdr:col>
      <xdr:colOff>1114425</xdr:colOff>
      <xdr:row>268</xdr:row>
      <xdr:rowOff>0</xdr:rowOff>
    </xdr:from>
    <xdr:to>
      <xdr:col>11</xdr:col>
      <xdr:colOff>133350</xdr:colOff>
      <xdr:row>270</xdr:row>
      <xdr:rowOff>247650</xdr:rowOff>
    </xdr:to>
    <xdr:pic>
      <xdr:nvPicPr>
        <xdr:cNvPr id="133" name="Graphic 132" descr="Castle scene with solid fill">
          <a:extLst>
            <a:ext uri="{FF2B5EF4-FFF2-40B4-BE49-F238E27FC236}">
              <a16:creationId xmlns:a16="http://schemas.microsoft.com/office/drawing/2014/main" id="{EB4657E7-ED0A-4A3B-8B25-714D37F15C15}"/>
            </a:ext>
          </a:extLst>
        </xdr:cNvPr>
        <xdr:cNvPicPr>
          <a:picLocks noChangeAspect="1"/>
        </xdr:cNvPicPr>
      </xdr:nvPicPr>
      <xdr:blipFill>
        <a:blip xmlns:r="http://schemas.openxmlformats.org/officeDocument/2006/relationships" r:embed="rId57">
          <a:extLst>
            <a:ext uri="{96DAC541-7B7A-43D3-8B79-37D633B846F1}">
              <asvg:svgBlip xmlns:asvg="http://schemas.microsoft.com/office/drawing/2016/SVG/main" r:embed="rId58"/>
            </a:ext>
          </a:extLst>
        </a:blip>
        <a:stretch>
          <a:fillRect/>
        </a:stretch>
      </xdr:blipFill>
      <xdr:spPr>
        <a:xfrm>
          <a:off x="12382500" y="69275325"/>
          <a:ext cx="914400" cy="914400"/>
        </a:xfrm>
        <a:prstGeom prst="rect">
          <a:avLst/>
        </a:prstGeom>
      </xdr:spPr>
    </xdr:pic>
    <xdr:clientData/>
  </xdr:twoCellAnchor>
  <xdr:twoCellAnchor>
    <xdr:from>
      <xdr:col>6</xdr:col>
      <xdr:colOff>1012451</xdr:colOff>
      <xdr:row>76</xdr:row>
      <xdr:rowOff>54395</xdr:rowOff>
    </xdr:from>
    <xdr:to>
      <xdr:col>7</xdr:col>
      <xdr:colOff>612785</xdr:colOff>
      <xdr:row>76</xdr:row>
      <xdr:rowOff>265450</xdr:rowOff>
    </xdr:to>
    <xdr:grpSp>
      <xdr:nvGrpSpPr>
        <xdr:cNvPr id="134" name="Group 133">
          <a:extLst>
            <a:ext uri="{FF2B5EF4-FFF2-40B4-BE49-F238E27FC236}">
              <a16:creationId xmlns:a16="http://schemas.microsoft.com/office/drawing/2014/main" id="{AA7DDEF8-084A-FC6D-E2AA-67A248B2E8CD}"/>
            </a:ext>
          </a:extLst>
        </xdr:cNvPr>
        <xdr:cNvGrpSpPr/>
      </xdr:nvGrpSpPr>
      <xdr:grpSpPr>
        <a:xfrm>
          <a:off x="6581775" y="21435219"/>
          <a:ext cx="900216" cy="211055"/>
          <a:chOff x="5262929" y="18778132"/>
          <a:chExt cx="899785" cy="211055"/>
        </a:xfrm>
      </xdr:grpSpPr>
      <xdr:sp macro="" textlink="">
        <xdr:nvSpPr>
          <xdr:cNvPr id="135" name="Circle: Hollow 134">
            <a:extLst>
              <a:ext uri="{FF2B5EF4-FFF2-40B4-BE49-F238E27FC236}">
                <a16:creationId xmlns:a16="http://schemas.microsoft.com/office/drawing/2014/main" id="{E9E31D58-8FAF-5DF8-3763-59A52612B9ED}"/>
              </a:ext>
            </a:extLst>
          </xdr:cNvPr>
          <xdr:cNvSpPr/>
        </xdr:nvSpPr>
        <xdr:spPr>
          <a:xfrm>
            <a:off x="5262929" y="18798687"/>
            <a:ext cx="622056" cy="190500"/>
          </a:xfrm>
          <a:prstGeom prst="donu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136" name="Rectangle 135">
            <a:extLst>
              <a:ext uri="{FF2B5EF4-FFF2-40B4-BE49-F238E27FC236}">
                <a16:creationId xmlns:a16="http://schemas.microsoft.com/office/drawing/2014/main" id="{F76ED335-5198-FD94-0C63-D822E61DE868}"/>
              </a:ext>
            </a:extLst>
          </xdr:cNvPr>
          <xdr:cNvSpPr/>
        </xdr:nvSpPr>
        <xdr:spPr>
          <a:xfrm>
            <a:off x="5566148" y="18778132"/>
            <a:ext cx="596566" cy="120315"/>
          </a:xfrm>
          <a:prstGeom prst="rect">
            <a:avLst/>
          </a:prstGeom>
          <a:solidFill>
            <a:srgbClr val="FFFF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1007107</xdr:colOff>
      <xdr:row>78</xdr:row>
      <xdr:rowOff>71033</xdr:rowOff>
    </xdr:from>
    <xdr:to>
      <xdr:col>7</xdr:col>
      <xdr:colOff>607441</xdr:colOff>
      <xdr:row>78</xdr:row>
      <xdr:rowOff>282088</xdr:rowOff>
    </xdr:to>
    <xdr:grpSp>
      <xdr:nvGrpSpPr>
        <xdr:cNvPr id="137" name="Group 136">
          <a:extLst>
            <a:ext uri="{FF2B5EF4-FFF2-40B4-BE49-F238E27FC236}">
              <a16:creationId xmlns:a16="http://schemas.microsoft.com/office/drawing/2014/main" id="{11B1FA23-11AE-92D3-842B-8B540AB0BE03}"/>
            </a:ext>
          </a:extLst>
        </xdr:cNvPr>
        <xdr:cNvGrpSpPr/>
      </xdr:nvGrpSpPr>
      <xdr:grpSpPr>
        <a:xfrm>
          <a:off x="6576431" y="21933709"/>
          <a:ext cx="900216" cy="211055"/>
          <a:chOff x="5262929" y="18778132"/>
          <a:chExt cx="899785" cy="211055"/>
        </a:xfrm>
      </xdr:grpSpPr>
      <xdr:sp macro="" textlink="">
        <xdr:nvSpPr>
          <xdr:cNvPr id="138" name="Circle: Hollow 137">
            <a:extLst>
              <a:ext uri="{FF2B5EF4-FFF2-40B4-BE49-F238E27FC236}">
                <a16:creationId xmlns:a16="http://schemas.microsoft.com/office/drawing/2014/main" id="{30679D40-CB98-228E-4E29-9872BF2155D0}"/>
              </a:ext>
            </a:extLst>
          </xdr:cNvPr>
          <xdr:cNvSpPr/>
        </xdr:nvSpPr>
        <xdr:spPr>
          <a:xfrm>
            <a:off x="5262929" y="18798687"/>
            <a:ext cx="622056" cy="190500"/>
          </a:xfrm>
          <a:prstGeom prst="donu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139" name="Rectangle 138">
            <a:extLst>
              <a:ext uri="{FF2B5EF4-FFF2-40B4-BE49-F238E27FC236}">
                <a16:creationId xmlns:a16="http://schemas.microsoft.com/office/drawing/2014/main" id="{147B9870-B948-2394-492A-0D458BBF69C2}"/>
              </a:ext>
            </a:extLst>
          </xdr:cNvPr>
          <xdr:cNvSpPr/>
        </xdr:nvSpPr>
        <xdr:spPr>
          <a:xfrm>
            <a:off x="5566148" y="18778132"/>
            <a:ext cx="596566" cy="120315"/>
          </a:xfrm>
          <a:prstGeom prst="rect">
            <a:avLst/>
          </a:prstGeom>
          <a:solidFill>
            <a:srgbClr val="FFFF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1012969</xdr:colOff>
      <xdr:row>80</xdr:row>
      <xdr:rowOff>36812</xdr:rowOff>
    </xdr:from>
    <xdr:to>
      <xdr:col>7</xdr:col>
      <xdr:colOff>613303</xdr:colOff>
      <xdr:row>80</xdr:row>
      <xdr:rowOff>247867</xdr:rowOff>
    </xdr:to>
    <xdr:grpSp>
      <xdr:nvGrpSpPr>
        <xdr:cNvPr id="140" name="Group 139">
          <a:extLst>
            <a:ext uri="{FF2B5EF4-FFF2-40B4-BE49-F238E27FC236}">
              <a16:creationId xmlns:a16="http://schemas.microsoft.com/office/drawing/2014/main" id="{7A2F520B-B6F7-A08A-BE21-E9D99B238834}"/>
            </a:ext>
          </a:extLst>
        </xdr:cNvPr>
        <xdr:cNvGrpSpPr/>
      </xdr:nvGrpSpPr>
      <xdr:grpSpPr>
        <a:xfrm>
          <a:off x="6582293" y="22482194"/>
          <a:ext cx="900216" cy="211055"/>
          <a:chOff x="5262929" y="18778132"/>
          <a:chExt cx="899785" cy="211055"/>
        </a:xfrm>
      </xdr:grpSpPr>
      <xdr:sp macro="" textlink="">
        <xdr:nvSpPr>
          <xdr:cNvPr id="141" name="Circle: Hollow 140">
            <a:extLst>
              <a:ext uri="{FF2B5EF4-FFF2-40B4-BE49-F238E27FC236}">
                <a16:creationId xmlns:a16="http://schemas.microsoft.com/office/drawing/2014/main" id="{BD47A7FA-9782-7589-FE2C-0A07404223BE}"/>
              </a:ext>
            </a:extLst>
          </xdr:cNvPr>
          <xdr:cNvSpPr/>
        </xdr:nvSpPr>
        <xdr:spPr>
          <a:xfrm>
            <a:off x="5262929" y="18798687"/>
            <a:ext cx="622056" cy="190500"/>
          </a:xfrm>
          <a:prstGeom prst="donu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142" name="Rectangle 141">
            <a:extLst>
              <a:ext uri="{FF2B5EF4-FFF2-40B4-BE49-F238E27FC236}">
                <a16:creationId xmlns:a16="http://schemas.microsoft.com/office/drawing/2014/main" id="{3060CF91-F695-7325-8592-63F7C7959E20}"/>
              </a:ext>
            </a:extLst>
          </xdr:cNvPr>
          <xdr:cNvSpPr/>
        </xdr:nvSpPr>
        <xdr:spPr>
          <a:xfrm>
            <a:off x="5566148" y="18778132"/>
            <a:ext cx="596566" cy="120315"/>
          </a:xfrm>
          <a:prstGeom prst="rect">
            <a:avLst/>
          </a:prstGeom>
          <a:solidFill>
            <a:srgbClr val="FFFF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1010038</xdr:colOff>
      <xdr:row>81</xdr:row>
      <xdr:rowOff>48535</xdr:rowOff>
    </xdr:from>
    <xdr:to>
      <xdr:col>7</xdr:col>
      <xdr:colOff>610372</xdr:colOff>
      <xdr:row>81</xdr:row>
      <xdr:rowOff>259590</xdr:rowOff>
    </xdr:to>
    <xdr:grpSp>
      <xdr:nvGrpSpPr>
        <xdr:cNvPr id="143" name="Group 142">
          <a:extLst>
            <a:ext uri="{FF2B5EF4-FFF2-40B4-BE49-F238E27FC236}">
              <a16:creationId xmlns:a16="http://schemas.microsoft.com/office/drawing/2014/main" id="{65213D33-4A14-F428-D126-BAA12166AFC9}"/>
            </a:ext>
          </a:extLst>
        </xdr:cNvPr>
        <xdr:cNvGrpSpPr/>
      </xdr:nvGrpSpPr>
      <xdr:grpSpPr>
        <a:xfrm>
          <a:off x="6579362" y="22785270"/>
          <a:ext cx="900216" cy="211055"/>
          <a:chOff x="5262929" y="18778132"/>
          <a:chExt cx="899785" cy="211055"/>
        </a:xfrm>
      </xdr:grpSpPr>
      <xdr:sp macro="" textlink="">
        <xdr:nvSpPr>
          <xdr:cNvPr id="144" name="Circle: Hollow 143">
            <a:extLst>
              <a:ext uri="{FF2B5EF4-FFF2-40B4-BE49-F238E27FC236}">
                <a16:creationId xmlns:a16="http://schemas.microsoft.com/office/drawing/2014/main" id="{238FAF02-F469-AFA8-3926-99C56A0C66D8}"/>
              </a:ext>
            </a:extLst>
          </xdr:cNvPr>
          <xdr:cNvSpPr/>
        </xdr:nvSpPr>
        <xdr:spPr>
          <a:xfrm>
            <a:off x="5262929" y="18798687"/>
            <a:ext cx="622056" cy="190500"/>
          </a:xfrm>
          <a:prstGeom prst="donu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145" name="Rectangle 144">
            <a:extLst>
              <a:ext uri="{FF2B5EF4-FFF2-40B4-BE49-F238E27FC236}">
                <a16:creationId xmlns:a16="http://schemas.microsoft.com/office/drawing/2014/main" id="{AECA0BC5-D8B5-7C4A-72FE-68DC9765E973}"/>
              </a:ext>
            </a:extLst>
          </xdr:cNvPr>
          <xdr:cNvSpPr/>
        </xdr:nvSpPr>
        <xdr:spPr>
          <a:xfrm>
            <a:off x="5566148" y="18778132"/>
            <a:ext cx="596566" cy="120315"/>
          </a:xfrm>
          <a:prstGeom prst="rect">
            <a:avLst/>
          </a:prstGeom>
          <a:solidFill>
            <a:srgbClr val="FFFF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1015899</xdr:colOff>
      <xdr:row>82</xdr:row>
      <xdr:rowOff>25088</xdr:rowOff>
    </xdr:from>
    <xdr:to>
      <xdr:col>7</xdr:col>
      <xdr:colOff>616233</xdr:colOff>
      <xdr:row>82</xdr:row>
      <xdr:rowOff>236143</xdr:rowOff>
    </xdr:to>
    <xdr:grpSp>
      <xdr:nvGrpSpPr>
        <xdr:cNvPr id="146" name="Group 145">
          <a:extLst>
            <a:ext uri="{FF2B5EF4-FFF2-40B4-BE49-F238E27FC236}">
              <a16:creationId xmlns:a16="http://schemas.microsoft.com/office/drawing/2014/main" id="{EF2673E7-6009-1108-6118-D15A3230F7C8}"/>
            </a:ext>
          </a:extLst>
        </xdr:cNvPr>
        <xdr:cNvGrpSpPr/>
      </xdr:nvGrpSpPr>
      <xdr:grpSpPr>
        <a:xfrm>
          <a:off x="6585223" y="23053176"/>
          <a:ext cx="900216" cy="211055"/>
          <a:chOff x="5262929" y="18778132"/>
          <a:chExt cx="899785" cy="211055"/>
        </a:xfrm>
      </xdr:grpSpPr>
      <xdr:sp macro="" textlink="">
        <xdr:nvSpPr>
          <xdr:cNvPr id="147" name="Circle: Hollow 146">
            <a:extLst>
              <a:ext uri="{FF2B5EF4-FFF2-40B4-BE49-F238E27FC236}">
                <a16:creationId xmlns:a16="http://schemas.microsoft.com/office/drawing/2014/main" id="{A12AEBDE-9856-DCF1-FCDA-06EB874BA788}"/>
              </a:ext>
            </a:extLst>
          </xdr:cNvPr>
          <xdr:cNvSpPr/>
        </xdr:nvSpPr>
        <xdr:spPr>
          <a:xfrm>
            <a:off x="5262929" y="18798687"/>
            <a:ext cx="622056" cy="190500"/>
          </a:xfrm>
          <a:prstGeom prst="donu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148" name="Rectangle 147">
            <a:extLst>
              <a:ext uri="{FF2B5EF4-FFF2-40B4-BE49-F238E27FC236}">
                <a16:creationId xmlns:a16="http://schemas.microsoft.com/office/drawing/2014/main" id="{C403E2A4-DA4D-3571-1921-7E38FD2AD46E}"/>
              </a:ext>
            </a:extLst>
          </xdr:cNvPr>
          <xdr:cNvSpPr/>
        </xdr:nvSpPr>
        <xdr:spPr>
          <a:xfrm>
            <a:off x="5566148" y="18778132"/>
            <a:ext cx="596566" cy="120315"/>
          </a:xfrm>
          <a:prstGeom prst="rect">
            <a:avLst/>
          </a:prstGeom>
          <a:solidFill>
            <a:srgbClr val="FFFF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1007107</xdr:colOff>
      <xdr:row>83</xdr:row>
      <xdr:rowOff>38277</xdr:rowOff>
    </xdr:from>
    <xdr:to>
      <xdr:col>7</xdr:col>
      <xdr:colOff>607441</xdr:colOff>
      <xdr:row>83</xdr:row>
      <xdr:rowOff>249332</xdr:rowOff>
    </xdr:to>
    <xdr:grpSp>
      <xdr:nvGrpSpPr>
        <xdr:cNvPr id="149" name="Group 148">
          <a:extLst>
            <a:ext uri="{FF2B5EF4-FFF2-40B4-BE49-F238E27FC236}">
              <a16:creationId xmlns:a16="http://schemas.microsoft.com/office/drawing/2014/main" id="{947A357F-3E90-7C75-A6FD-EA24166E80E8}"/>
            </a:ext>
          </a:extLst>
        </xdr:cNvPr>
        <xdr:cNvGrpSpPr/>
      </xdr:nvGrpSpPr>
      <xdr:grpSpPr>
        <a:xfrm>
          <a:off x="6576431" y="23357718"/>
          <a:ext cx="900216" cy="211055"/>
          <a:chOff x="5262929" y="18778132"/>
          <a:chExt cx="899785" cy="211055"/>
        </a:xfrm>
      </xdr:grpSpPr>
      <xdr:sp macro="" textlink="">
        <xdr:nvSpPr>
          <xdr:cNvPr id="150" name="Circle: Hollow 149">
            <a:extLst>
              <a:ext uri="{FF2B5EF4-FFF2-40B4-BE49-F238E27FC236}">
                <a16:creationId xmlns:a16="http://schemas.microsoft.com/office/drawing/2014/main" id="{2958A982-1BB9-6605-1613-197C2C7A6797}"/>
              </a:ext>
            </a:extLst>
          </xdr:cNvPr>
          <xdr:cNvSpPr/>
        </xdr:nvSpPr>
        <xdr:spPr>
          <a:xfrm>
            <a:off x="5262929" y="18798687"/>
            <a:ext cx="622056" cy="190500"/>
          </a:xfrm>
          <a:prstGeom prst="donu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151" name="Rectangle 150">
            <a:extLst>
              <a:ext uri="{FF2B5EF4-FFF2-40B4-BE49-F238E27FC236}">
                <a16:creationId xmlns:a16="http://schemas.microsoft.com/office/drawing/2014/main" id="{1079F827-114B-60FB-0F3F-17B324FD6542}"/>
              </a:ext>
            </a:extLst>
          </xdr:cNvPr>
          <xdr:cNvSpPr/>
        </xdr:nvSpPr>
        <xdr:spPr>
          <a:xfrm>
            <a:off x="5566148" y="18778132"/>
            <a:ext cx="596566" cy="120315"/>
          </a:xfrm>
          <a:prstGeom prst="rect">
            <a:avLst/>
          </a:prstGeom>
          <a:solidFill>
            <a:srgbClr val="FFFF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1005642</xdr:colOff>
      <xdr:row>84</xdr:row>
      <xdr:rowOff>44138</xdr:rowOff>
    </xdr:from>
    <xdr:to>
      <xdr:col>7</xdr:col>
      <xdr:colOff>605976</xdr:colOff>
      <xdr:row>84</xdr:row>
      <xdr:rowOff>255193</xdr:rowOff>
    </xdr:to>
    <xdr:grpSp>
      <xdr:nvGrpSpPr>
        <xdr:cNvPr id="152" name="Group 151">
          <a:extLst>
            <a:ext uri="{FF2B5EF4-FFF2-40B4-BE49-F238E27FC236}">
              <a16:creationId xmlns:a16="http://schemas.microsoft.com/office/drawing/2014/main" id="{94D71AE2-3C60-1DC1-672C-26613A79479B}"/>
            </a:ext>
          </a:extLst>
        </xdr:cNvPr>
        <xdr:cNvGrpSpPr/>
      </xdr:nvGrpSpPr>
      <xdr:grpSpPr>
        <a:xfrm>
          <a:off x="6574966" y="23654932"/>
          <a:ext cx="900216" cy="211055"/>
          <a:chOff x="5262929" y="18778132"/>
          <a:chExt cx="899785" cy="211055"/>
        </a:xfrm>
      </xdr:grpSpPr>
      <xdr:sp macro="" textlink="">
        <xdr:nvSpPr>
          <xdr:cNvPr id="153" name="Circle: Hollow 152">
            <a:extLst>
              <a:ext uri="{FF2B5EF4-FFF2-40B4-BE49-F238E27FC236}">
                <a16:creationId xmlns:a16="http://schemas.microsoft.com/office/drawing/2014/main" id="{934644C9-EFB6-C129-44B9-95D88E63057C}"/>
              </a:ext>
            </a:extLst>
          </xdr:cNvPr>
          <xdr:cNvSpPr/>
        </xdr:nvSpPr>
        <xdr:spPr>
          <a:xfrm>
            <a:off x="5262929" y="18798687"/>
            <a:ext cx="622056" cy="190500"/>
          </a:xfrm>
          <a:prstGeom prst="donu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154" name="Rectangle 153">
            <a:extLst>
              <a:ext uri="{FF2B5EF4-FFF2-40B4-BE49-F238E27FC236}">
                <a16:creationId xmlns:a16="http://schemas.microsoft.com/office/drawing/2014/main" id="{6E474020-1B6D-42DE-2277-4AB3721B7808}"/>
              </a:ext>
            </a:extLst>
          </xdr:cNvPr>
          <xdr:cNvSpPr/>
        </xdr:nvSpPr>
        <xdr:spPr>
          <a:xfrm>
            <a:off x="5566148" y="18778132"/>
            <a:ext cx="596566" cy="120315"/>
          </a:xfrm>
          <a:prstGeom prst="rect">
            <a:avLst/>
          </a:prstGeom>
          <a:solidFill>
            <a:srgbClr val="FFFF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1011499</xdr:colOff>
      <xdr:row>85</xdr:row>
      <xdr:rowOff>47842</xdr:rowOff>
    </xdr:from>
    <xdr:to>
      <xdr:col>7</xdr:col>
      <xdr:colOff>375553</xdr:colOff>
      <xdr:row>85</xdr:row>
      <xdr:rowOff>253728</xdr:rowOff>
    </xdr:to>
    <xdr:grpSp>
      <xdr:nvGrpSpPr>
        <xdr:cNvPr id="155" name="Group 154">
          <a:extLst>
            <a:ext uri="{FF2B5EF4-FFF2-40B4-BE49-F238E27FC236}">
              <a16:creationId xmlns:a16="http://schemas.microsoft.com/office/drawing/2014/main" id="{90749ED8-959F-EB15-163C-576100471182}"/>
            </a:ext>
          </a:extLst>
        </xdr:cNvPr>
        <xdr:cNvGrpSpPr/>
      </xdr:nvGrpSpPr>
      <xdr:grpSpPr>
        <a:xfrm>
          <a:off x="6580823" y="23949989"/>
          <a:ext cx="663936" cy="205886"/>
          <a:chOff x="5262929" y="18783301"/>
          <a:chExt cx="663493" cy="205886"/>
        </a:xfrm>
      </xdr:grpSpPr>
      <xdr:sp macro="" textlink="">
        <xdr:nvSpPr>
          <xdr:cNvPr id="156" name="Circle: Hollow 155">
            <a:extLst>
              <a:ext uri="{FF2B5EF4-FFF2-40B4-BE49-F238E27FC236}">
                <a16:creationId xmlns:a16="http://schemas.microsoft.com/office/drawing/2014/main" id="{6591B01C-C6A9-AE27-B57F-D311D3F54210}"/>
              </a:ext>
            </a:extLst>
          </xdr:cNvPr>
          <xdr:cNvSpPr/>
        </xdr:nvSpPr>
        <xdr:spPr>
          <a:xfrm>
            <a:off x="5262929" y="18798687"/>
            <a:ext cx="622056" cy="190500"/>
          </a:xfrm>
          <a:prstGeom prst="donu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157" name="Rectangle 156">
            <a:extLst>
              <a:ext uri="{FF2B5EF4-FFF2-40B4-BE49-F238E27FC236}">
                <a16:creationId xmlns:a16="http://schemas.microsoft.com/office/drawing/2014/main" id="{39B82FD8-EC63-FD01-987B-8EF5FA994732}"/>
              </a:ext>
            </a:extLst>
          </xdr:cNvPr>
          <xdr:cNvSpPr/>
        </xdr:nvSpPr>
        <xdr:spPr>
          <a:xfrm>
            <a:off x="5566148" y="18783301"/>
            <a:ext cx="360274" cy="115764"/>
          </a:xfrm>
          <a:prstGeom prst="rect">
            <a:avLst/>
          </a:prstGeom>
          <a:solidFill>
            <a:srgbClr val="FFFF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1019212</xdr:colOff>
      <xdr:row>86</xdr:row>
      <xdr:rowOff>61532</xdr:rowOff>
    </xdr:from>
    <xdr:to>
      <xdr:col>7</xdr:col>
      <xdr:colOff>619546</xdr:colOff>
      <xdr:row>86</xdr:row>
      <xdr:rowOff>272587</xdr:rowOff>
    </xdr:to>
    <xdr:grpSp>
      <xdr:nvGrpSpPr>
        <xdr:cNvPr id="158" name="Group 157">
          <a:extLst>
            <a:ext uri="{FF2B5EF4-FFF2-40B4-BE49-F238E27FC236}">
              <a16:creationId xmlns:a16="http://schemas.microsoft.com/office/drawing/2014/main" id="{B63FFE59-5ECA-2752-8E29-7FE6C54152B1}"/>
            </a:ext>
          </a:extLst>
        </xdr:cNvPr>
        <xdr:cNvGrpSpPr/>
      </xdr:nvGrpSpPr>
      <xdr:grpSpPr>
        <a:xfrm>
          <a:off x="6588536" y="24255032"/>
          <a:ext cx="900216" cy="211055"/>
          <a:chOff x="5262929" y="18778132"/>
          <a:chExt cx="899785" cy="211055"/>
        </a:xfrm>
      </xdr:grpSpPr>
      <xdr:sp macro="" textlink="">
        <xdr:nvSpPr>
          <xdr:cNvPr id="159" name="Circle: Hollow 158">
            <a:extLst>
              <a:ext uri="{FF2B5EF4-FFF2-40B4-BE49-F238E27FC236}">
                <a16:creationId xmlns:a16="http://schemas.microsoft.com/office/drawing/2014/main" id="{3B9BDFB8-4CEE-77CB-EFCD-E31DC7396826}"/>
              </a:ext>
            </a:extLst>
          </xdr:cNvPr>
          <xdr:cNvSpPr/>
        </xdr:nvSpPr>
        <xdr:spPr>
          <a:xfrm>
            <a:off x="5262929" y="18798687"/>
            <a:ext cx="622056" cy="190500"/>
          </a:xfrm>
          <a:prstGeom prst="donu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160" name="Rectangle 159">
            <a:extLst>
              <a:ext uri="{FF2B5EF4-FFF2-40B4-BE49-F238E27FC236}">
                <a16:creationId xmlns:a16="http://schemas.microsoft.com/office/drawing/2014/main" id="{DE74A7D6-81D9-71E2-0C8B-8CDA887A962D}"/>
              </a:ext>
            </a:extLst>
          </xdr:cNvPr>
          <xdr:cNvSpPr/>
        </xdr:nvSpPr>
        <xdr:spPr>
          <a:xfrm>
            <a:off x="5566148" y="18778132"/>
            <a:ext cx="596566" cy="120315"/>
          </a:xfrm>
          <a:prstGeom prst="rect">
            <a:avLst/>
          </a:prstGeom>
          <a:solidFill>
            <a:srgbClr val="FFFF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1010420</xdr:colOff>
      <xdr:row>87</xdr:row>
      <xdr:rowOff>74721</xdr:rowOff>
    </xdr:from>
    <xdr:to>
      <xdr:col>7</xdr:col>
      <xdr:colOff>610754</xdr:colOff>
      <xdr:row>87</xdr:row>
      <xdr:rowOff>285776</xdr:rowOff>
    </xdr:to>
    <xdr:grpSp>
      <xdr:nvGrpSpPr>
        <xdr:cNvPr id="161" name="Group 160">
          <a:extLst>
            <a:ext uri="{FF2B5EF4-FFF2-40B4-BE49-F238E27FC236}">
              <a16:creationId xmlns:a16="http://schemas.microsoft.com/office/drawing/2014/main" id="{0E4AF3E5-410E-A7C2-1C4D-C86CD50FB57C}"/>
            </a:ext>
          </a:extLst>
        </xdr:cNvPr>
        <xdr:cNvGrpSpPr/>
      </xdr:nvGrpSpPr>
      <xdr:grpSpPr>
        <a:xfrm>
          <a:off x="6579744" y="24559574"/>
          <a:ext cx="900216" cy="211055"/>
          <a:chOff x="5262929" y="18778132"/>
          <a:chExt cx="899785" cy="211055"/>
        </a:xfrm>
      </xdr:grpSpPr>
      <xdr:sp macro="" textlink="">
        <xdr:nvSpPr>
          <xdr:cNvPr id="162" name="Circle: Hollow 161">
            <a:extLst>
              <a:ext uri="{FF2B5EF4-FFF2-40B4-BE49-F238E27FC236}">
                <a16:creationId xmlns:a16="http://schemas.microsoft.com/office/drawing/2014/main" id="{BD70F349-69CE-1FE0-F506-D8359483D095}"/>
              </a:ext>
            </a:extLst>
          </xdr:cNvPr>
          <xdr:cNvSpPr/>
        </xdr:nvSpPr>
        <xdr:spPr>
          <a:xfrm>
            <a:off x="5262929" y="18798687"/>
            <a:ext cx="622056" cy="190500"/>
          </a:xfrm>
          <a:prstGeom prst="donu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163" name="Rectangle 162">
            <a:extLst>
              <a:ext uri="{FF2B5EF4-FFF2-40B4-BE49-F238E27FC236}">
                <a16:creationId xmlns:a16="http://schemas.microsoft.com/office/drawing/2014/main" id="{9D9A4450-B43C-FC3A-DCE6-A27E0B24840B}"/>
              </a:ext>
            </a:extLst>
          </xdr:cNvPr>
          <xdr:cNvSpPr/>
        </xdr:nvSpPr>
        <xdr:spPr>
          <a:xfrm>
            <a:off x="5566148" y="18778132"/>
            <a:ext cx="596566" cy="120315"/>
          </a:xfrm>
          <a:prstGeom prst="rect">
            <a:avLst/>
          </a:prstGeom>
          <a:solidFill>
            <a:srgbClr val="FFFF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1008955</xdr:colOff>
      <xdr:row>88</xdr:row>
      <xdr:rowOff>80581</xdr:rowOff>
    </xdr:from>
    <xdr:to>
      <xdr:col>7</xdr:col>
      <xdr:colOff>609289</xdr:colOff>
      <xdr:row>89</xdr:row>
      <xdr:rowOff>283</xdr:rowOff>
    </xdr:to>
    <xdr:grpSp>
      <xdr:nvGrpSpPr>
        <xdr:cNvPr id="164" name="Group 163">
          <a:extLst>
            <a:ext uri="{FF2B5EF4-FFF2-40B4-BE49-F238E27FC236}">
              <a16:creationId xmlns:a16="http://schemas.microsoft.com/office/drawing/2014/main" id="{CD6FE3B1-195F-44BF-94A4-72EB4BBEDC72}"/>
            </a:ext>
          </a:extLst>
        </xdr:cNvPr>
        <xdr:cNvGrpSpPr/>
      </xdr:nvGrpSpPr>
      <xdr:grpSpPr>
        <a:xfrm>
          <a:off x="6578279" y="24856787"/>
          <a:ext cx="900216" cy="211055"/>
          <a:chOff x="5262929" y="18778132"/>
          <a:chExt cx="899785" cy="211055"/>
        </a:xfrm>
      </xdr:grpSpPr>
      <xdr:sp macro="" textlink="">
        <xdr:nvSpPr>
          <xdr:cNvPr id="165" name="Circle: Hollow 164">
            <a:extLst>
              <a:ext uri="{FF2B5EF4-FFF2-40B4-BE49-F238E27FC236}">
                <a16:creationId xmlns:a16="http://schemas.microsoft.com/office/drawing/2014/main" id="{275265BE-8D8C-82D7-5578-684C08C2EC3C}"/>
              </a:ext>
            </a:extLst>
          </xdr:cNvPr>
          <xdr:cNvSpPr/>
        </xdr:nvSpPr>
        <xdr:spPr>
          <a:xfrm>
            <a:off x="5262929" y="18798687"/>
            <a:ext cx="622056" cy="190500"/>
          </a:xfrm>
          <a:prstGeom prst="donu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166" name="Rectangle 165">
            <a:extLst>
              <a:ext uri="{FF2B5EF4-FFF2-40B4-BE49-F238E27FC236}">
                <a16:creationId xmlns:a16="http://schemas.microsoft.com/office/drawing/2014/main" id="{AC293DFF-CEB2-7CAB-2290-A3F2902008F7}"/>
              </a:ext>
            </a:extLst>
          </xdr:cNvPr>
          <xdr:cNvSpPr/>
        </xdr:nvSpPr>
        <xdr:spPr>
          <a:xfrm>
            <a:off x="5566148" y="18778132"/>
            <a:ext cx="596566" cy="120315"/>
          </a:xfrm>
          <a:prstGeom prst="rect">
            <a:avLst/>
          </a:prstGeom>
          <a:solidFill>
            <a:srgbClr val="FFFF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1007969</xdr:colOff>
      <xdr:row>74</xdr:row>
      <xdr:rowOff>83531</xdr:rowOff>
    </xdr:from>
    <xdr:to>
      <xdr:col>7</xdr:col>
      <xdr:colOff>608303</xdr:colOff>
      <xdr:row>74</xdr:row>
      <xdr:rowOff>294586</xdr:rowOff>
    </xdr:to>
    <xdr:grpSp>
      <xdr:nvGrpSpPr>
        <xdr:cNvPr id="167" name="Group 166">
          <a:extLst>
            <a:ext uri="{FF2B5EF4-FFF2-40B4-BE49-F238E27FC236}">
              <a16:creationId xmlns:a16="http://schemas.microsoft.com/office/drawing/2014/main" id="{23BFB081-D479-4D37-4A5D-01F25B87CF4B}"/>
            </a:ext>
          </a:extLst>
        </xdr:cNvPr>
        <xdr:cNvGrpSpPr/>
      </xdr:nvGrpSpPr>
      <xdr:grpSpPr>
        <a:xfrm>
          <a:off x="6577293" y="20948884"/>
          <a:ext cx="900216" cy="211055"/>
          <a:chOff x="5262929" y="18778132"/>
          <a:chExt cx="899785" cy="211055"/>
        </a:xfrm>
      </xdr:grpSpPr>
      <xdr:sp macro="" textlink="">
        <xdr:nvSpPr>
          <xdr:cNvPr id="168" name="Circle: Hollow 167">
            <a:extLst>
              <a:ext uri="{FF2B5EF4-FFF2-40B4-BE49-F238E27FC236}">
                <a16:creationId xmlns:a16="http://schemas.microsoft.com/office/drawing/2014/main" id="{1B0F2C8A-9E88-6F2C-D311-0DDBFBDE2B5A}"/>
              </a:ext>
            </a:extLst>
          </xdr:cNvPr>
          <xdr:cNvSpPr/>
        </xdr:nvSpPr>
        <xdr:spPr>
          <a:xfrm>
            <a:off x="5262929" y="18798687"/>
            <a:ext cx="622056" cy="190500"/>
          </a:xfrm>
          <a:prstGeom prst="donu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169" name="Rectangle 168">
            <a:extLst>
              <a:ext uri="{FF2B5EF4-FFF2-40B4-BE49-F238E27FC236}">
                <a16:creationId xmlns:a16="http://schemas.microsoft.com/office/drawing/2014/main" id="{967C1A7F-03CB-4A8F-872F-536C45E35C26}"/>
              </a:ext>
            </a:extLst>
          </xdr:cNvPr>
          <xdr:cNvSpPr/>
        </xdr:nvSpPr>
        <xdr:spPr>
          <a:xfrm>
            <a:off x="5566148" y="18778132"/>
            <a:ext cx="596566" cy="120315"/>
          </a:xfrm>
          <a:prstGeom prst="rect">
            <a:avLst/>
          </a:prstGeom>
          <a:solidFill>
            <a:srgbClr val="FFFF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1002624</xdr:colOff>
      <xdr:row>79</xdr:row>
      <xdr:rowOff>77756</xdr:rowOff>
    </xdr:from>
    <xdr:to>
      <xdr:col>7</xdr:col>
      <xdr:colOff>602958</xdr:colOff>
      <xdr:row>79</xdr:row>
      <xdr:rowOff>288811</xdr:rowOff>
    </xdr:to>
    <xdr:grpSp>
      <xdr:nvGrpSpPr>
        <xdr:cNvPr id="206" name="Group 205">
          <a:extLst>
            <a:ext uri="{FF2B5EF4-FFF2-40B4-BE49-F238E27FC236}">
              <a16:creationId xmlns:a16="http://schemas.microsoft.com/office/drawing/2014/main" id="{A6365D6E-E5AF-482D-B621-C9F4A688007C}"/>
            </a:ext>
          </a:extLst>
        </xdr:cNvPr>
        <xdr:cNvGrpSpPr/>
      </xdr:nvGrpSpPr>
      <xdr:grpSpPr>
        <a:xfrm>
          <a:off x="6571948" y="22231785"/>
          <a:ext cx="900216" cy="211055"/>
          <a:chOff x="5262929" y="18778132"/>
          <a:chExt cx="899785" cy="211055"/>
        </a:xfrm>
      </xdr:grpSpPr>
      <xdr:sp macro="" textlink="">
        <xdr:nvSpPr>
          <xdr:cNvPr id="207" name="Circle: Hollow 206">
            <a:extLst>
              <a:ext uri="{FF2B5EF4-FFF2-40B4-BE49-F238E27FC236}">
                <a16:creationId xmlns:a16="http://schemas.microsoft.com/office/drawing/2014/main" id="{527080D4-2AA8-CC33-D96C-42464FE349C5}"/>
              </a:ext>
            </a:extLst>
          </xdr:cNvPr>
          <xdr:cNvSpPr/>
        </xdr:nvSpPr>
        <xdr:spPr>
          <a:xfrm>
            <a:off x="5262929" y="18798687"/>
            <a:ext cx="622056" cy="190500"/>
          </a:xfrm>
          <a:prstGeom prst="donu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208" name="Rectangle 207">
            <a:extLst>
              <a:ext uri="{FF2B5EF4-FFF2-40B4-BE49-F238E27FC236}">
                <a16:creationId xmlns:a16="http://schemas.microsoft.com/office/drawing/2014/main" id="{EC7A4CE6-804D-B7D6-E9AE-FB11F02BFBCF}"/>
              </a:ext>
            </a:extLst>
          </xdr:cNvPr>
          <xdr:cNvSpPr/>
        </xdr:nvSpPr>
        <xdr:spPr>
          <a:xfrm>
            <a:off x="5566148" y="18778132"/>
            <a:ext cx="596566" cy="120315"/>
          </a:xfrm>
          <a:prstGeom prst="rect">
            <a:avLst/>
          </a:prstGeom>
          <a:solidFill>
            <a:srgbClr val="FFFF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400050</xdr:colOff>
      <xdr:row>17</xdr:row>
      <xdr:rowOff>285748</xdr:rowOff>
    </xdr:from>
    <xdr:to>
      <xdr:col>8</xdr:col>
      <xdr:colOff>9525</xdr:colOff>
      <xdr:row>43</xdr:row>
      <xdr:rowOff>180975</xdr:rowOff>
    </xdr:to>
    <xdr:graphicFrame macro="">
      <xdr:nvGraphicFramePr>
        <xdr:cNvPr id="3" name="Chart 2">
          <a:extLst>
            <a:ext uri="{FF2B5EF4-FFF2-40B4-BE49-F238E27FC236}">
              <a16:creationId xmlns:a16="http://schemas.microsoft.com/office/drawing/2014/main" id="{6B6D2FA7-FBD2-367E-58FC-AFEBE204C4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123824</xdr:colOff>
      <xdr:row>15</xdr:row>
      <xdr:rowOff>152400</xdr:rowOff>
    </xdr:from>
    <xdr:to>
      <xdr:col>2</xdr:col>
      <xdr:colOff>1409699</xdr:colOff>
      <xdr:row>45</xdr:row>
      <xdr:rowOff>152401</xdr:rowOff>
    </xdr:to>
    <xdr:pic>
      <xdr:nvPicPr>
        <xdr:cNvPr id="4" name="Picture 3" descr="A gold curtain with a black background&#10;&#10;AI-generated content may be incorrect.">
          <a:extLst>
            <a:ext uri="{FF2B5EF4-FFF2-40B4-BE49-F238E27FC236}">
              <a16:creationId xmlns:a16="http://schemas.microsoft.com/office/drawing/2014/main" id="{2FAED090-58BE-45A4-8C27-A6DB1497FA9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360" r="49755"/>
        <a:stretch/>
      </xdr:blipFill>
      <xdr:spPr>
        <a:xfrm>
          <a:off x="123824" y="3171825"/>
          <a:ext cx="2219325" cy="5819776"/>
        </a:xfrm>
        <a:prstGeom prst="rect">
          <a:avLst/>
        </a:prstGeom>
      </xdr:spPr>
    </xdr:pic>
    <xdr:clientData/>
  </xdr:twoCellAnchor>
  <xdr:twoCellAnchor editAs="oneCell">
    <xdr:from>
      <xdr:col>6</xdr:col>
      <xdr:colOff>1047749</xdr:colOff>
      <xdr:row>15</xdr:row>
      <xdr:rowOff>113223</xdr:rowOff>
    </xdr:from>
    <xdr:to>
      <xdr:col>8</xdr:col>
      <xdr:colOff>514348</xdr:colOff>
      <xdr:row>45</xdr:row>
      <xdr:rowOff>138230</xdr:rowOff>
    </xdr:to>
    <xdr:pic>
      <xdr:nvPicPr>
        <xdr:cNvPr id="5" name="Picture 4" descr="A gold curtain with a black background&#10;&#10;AI-generated content may be incorrect.">
          <a:extLst>
            <a:ext uri="{FF2B5EF4-FFF2-40B4-BE49-F238E27FC236}">
              <a16:creationId xmlns:a16="http://schemas.microsoft.com/office/drawing/2014/main" id="{01C979DC-4E36-4B01-9849-959BAA0C981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360" r="49755"/>
        <a:stretch/>
      </xdr:blipFill>
      <xdr:spPr>
        <a:xfrm flipH="1">
          <a:off x="10763249" y="3132648"/>
          <a:ext cx="2343149" cy="58447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32</xdr:row>
      <xdr:rowOff>47547</xdr:rowOff>
    </xdr:from>
    <xdr:to>
      <xdr:col>11</xdr:col>
      <xdr:colOff>54614</xdr:colOff>
      <xdr:row>61</xdr:row>
      <xdr:rowOff>116604</xdr:rowOff>
    </xdr:to>
    <xdr:pic>
      <xdr:nvPicPr>
        <xdr:cNvPr id="2" name="Graphic 1">
          <a:extLst>
            <a:ext uri="{FF2B5EF4-FFF2-40B4-BE49-F238E27FC236}">
              <a16:creationId xmlns:a16="http://schemas.microsoft.com/office/drawing/2014/main" id="{0AA7EE9D-BC79-4E7C-AFC1-AFC33D4E7E9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rot="16200000">
          <a:off x="411380" y="7942853"/>
          <a:ext cx="7505313" cy="8328074"/>
        </a:xfrm>
        <a:prstGeom prst="rect">
          <a:avLst/>
        </a:prstGeom>
      </xdr:spPr>
    </xdr:pic>
    <xdr:clientData/>
  </xdr:twoCellAnchor>
  <xdr:twoCellAnchor editAs="oneCell">
    <xdr:from>
      <xdr:col>0</xdr:col>
      <xdr:colOff>0</xdr:colOff>
      <xdr:row>0</xdr:row>
      <xdr:rowOff>0</xdr:rowOff>
    </xdr:from>
    <xdr:to>
      <xdr:col>2</xdr:col>
      <xdr:colOff>10252</xdr:colOff>
      <xdr:row>4</xdr:row>
      <xdr:rowOff>28202</xdr:rowOff>
    </xdr:to>
    <xdr:pic>
      <xdr:nvPicPr>
        <xdr:cNvPr id="46" name="Graphic 45" descr="Cobweb with solid fill">
          <a:extLst>
            <a:ext uri="{FF2B5EF4-FFF2-40B4-BE49-F238E27FC236}">
              <a16:creationId xmlns:a16="http://schemas.microsoft.com/office/drawing/2014/main" id="{F9CBC95A-0B03-4630-AED6-9FD8664D0934}"/>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0" y="0"/>
          <a:ext cx="863073" cy="748116"/>
        </a:xfrm>
        <a:prstGeom prst="rect">
          <a:avLst/>
        </a:prstGeom>
      </xdr:spPr>
    </xdr:pic>
    <xdr:clientData/>
  </xdr:twoCellAnchor>
  <xdr:twoCellAnchor editAs="oneCell">
    <xdr:from>
      <xdr:col>16</xdr:col>
      <xdr:colOff>19300</xdr:colOff>
      <xdr:row>0</xdr:row>
      <xdr:rowOff>0</xdr:rowOff>
    </xdr:from>
    <xdr:to>
      <xdr:col>24</xdr:col>
      <xdr:colOff>601079</xdr:colOff>
      <xdr:row>24</xdr:row>
      <xdr:rowOff>146389</xdr:rowOff>
    </xdr:to>
    <xdr:pic>
      <xdr:nvPicPr>
        <xdr:cNvPr id="47" name="Graphic 46">
          <a:extLst>
            <a:ext uri="{FF2B5EF4-FFF2-40B4-BE49-F238E27FC236}">
              <a16:creationId xmlns:a16="http://schemas.microsoft.com/office/drawing/2014/main" id="{B68E6754-00F9-4D87-8A74-F20B7A4D3E8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rot="5400000">
          <a:off x="19710973" y="194668"/>
          <a:ext cx="6175018" cy="5785682"/>
        </a:xfrm>
        <a:prstGeom prst="rect">
          <a:avLst/>
        </a:prstGeom>
      </xdr:spPr>
    </xdr:pic>
    <xdr:clientData/>
  </xdr:twoCellAnchor>
  <xdr:twoCellAnchor editAs="oneCell">
    <xdr:from>
      <xdr:col>17</xdr:col>
      <xdr:colOff>493296</xdr:colOff>
      <xdr:row>52</xdr:row>
      <xdr:rowOff>61811</xdr:rowOff>
    </xdr:from>
    <xdr:to>
      <xdr:col>21</xdr:col>
      <xdr:colOff>404929</xdr:colOff>
      <xdr:row>1048576</xdr:row>
      <xdr:rowOff>160037</xdr:rowOff>
    </xdr:to>
    <xdr:pic>
      <xdr:nvPicPr>
        <xdr:cNvPr id="48" name="Graphic 47" descr="Potion with solid fill">
          <a:extLst>
            <a:ext uri="{FF2B5EF4-FFF2-40B4-BE49-F238E27FC236}">
              <a16:creationId xmlns:a16="http://schemas.microsoft.com/office/drawing/2014/main" id="{42D2F2E4-CF3A-40F3-A8B8-B32F0AD9CBDD}"/>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0960970" y="13574020"/>
          <a:ext cx="2525470" cy="2237032"/>
        </a:xfrm>
        <a:prstGeom prst="rect">
          <a:avLst/>
        </a:prstGeom>
      </xdr:spPr>
    </xdr:pic>
    <xdr:clientData/>
  </xdr:twoCellAnchor>
  <xdr:twoCellAnchor editAs="oneCell">
    <xdr:from>
      <xdr:col>18</xdr:col>
      <xdr:colOff>259921</xdr:colOff>
      <xdr:row>53</xdr:row>
      <xdr:rowOff>79103</xdr:rowOff>
    </xdr:from>
    <xdr:to>
      <xdr:col>22</xdr:col>
      <xdr:colOff>171553</xdr:colOff>
      <xdr:row>1048576</xdr:row>
      <xdr:rowOff>164038</xdr:rowOff>
    </xdr:to>
    <xdr:pic>
      <xdr:nvPicPr>
        <xdr:cNvPr id="49" name="Graphic 48" descr="Potion with solid fill">
          <a:extLst>
            <a:ext uri="{FF2B5EF4-FFF2-40B4-BE49-F238E27FC236}">
              <a16:creationId xmlns:a16="http://schemas.microsoft.com/office/drawing/2014/main" id="{B9AC7FBB-E723-4461-9EF3-F1CEB24A3751}"/>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21381056" y="13768522"/>
          <a:ext cx="2525469" cy="2237032"/>
        </a:xfrm>
        <a:prstGeom prst="rect">
          <a:avLst/>
        </a:prstGeom>
      </xdr:spPr>
    </xdr:pic>
    <xdr:clientData/>
  </xdr:twoCellAnchor>
  <xdr:twoCellAnchor editAs="oneCell">
    <xdr:from>
      <xdr:col>2</xdr:col>
      <xdr:colOff>128017</xdr:colOff>
      <xdr:row>42</xdr:row>
      <xdr:rowOff>273791</xdr:rowOff>
    </xdr:from>
    <xdr:to>
      <xdr:col>7</xdr:col>
      <xdr:colOff>458174</xdr:colOff>
      <xdr:row>61</xdr:row>
      <xdr:rowOff>116274</xdr:rowOff>
    </xdr:to>
    <xdr:pic>
      <xdr:nvPicPr>
        <xdr:cNvPr id="50" name="Graphic 49" descr="Cat with solid fill">
          <a:extLst>
            <a:ext uri="{FF2B5EF4-FFF2-40B4-BE49-F238E27FC236}">
              <a16:creationId xmlns:a16="http://schemas.microsoft.com/office/drawing/2014/main" id="{129976FB-6201-4BA6-B881-A281F936A1FB}"/>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980838" y="11460128"/>
          <a:ext cx="5136959" cy="4618163"/>
        </a:xfrm>
        <a:prstGeom prst="rect">
          <a:avLst/>
        </a:prstGeom>
      </xdr:spPr>
    </xdr:pic>
    <xdr:clientData/>
  </xdr:twoCellAnchor>
  <xdr:twoCellAnchor editAs="oneCell">
    <xdr:from>
      <xdr:col>21</xdr:col>
      <xdr:colOff>370029</xdr:colOff>
      <xdr:row>54</xdr:row>
      <xdr:rowOff>137960</xdr:rowOff>
    </xdr:from>
    <xdr:to>
      <xdr:col>23</xdr:col>
      <xdr:colOff>566518</xdr:colOff>
      <xdr:row>1048576</xdr:row>
      <xdr:rowOff>161441</xdr:rowOff>
    </xdr:to>
    <xdr:pic>
      <xdr:nvPicPr>
        <xdr:cNvPr id="52" name="Graphic 51" descr="Frog outline">
          <a:extLst>
            <a:ext uri="{FF2B5EF4-FFF2-40B4-BE49-F238E27FC236}">
              <a16:creationId xmlns:a16="http://schemas.microsoft.com/office/drawing/2014/main" id="{F2E59888-B957-43B5-979D-233D7D19080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flipH="1">
          <a:off x="23451541" y="14004588"/>
          <a:ext cx="2136821" cy="1931694"/>
        </a:xfrm>
        <a:prstGeom prst="rect">
          <a:avLst/>
        </a:prstGeom>
      </xdr:spPr>
    </xdr:pic>
    <xdr:clientData/>
  </xdr:twoCellAnchor>
  <xdr:twoCellAnchor>
    <xdr:from>
      <xdr:col>3</xdr:col>
      <xdr:colOff>144011</xdr:colOff>
      <xdr:row>27</xdr:row>
      <xdr:rowOff>120331</xdr:rowOff>
    </xdr:from>
    <xdr:to>
      <xdr:col>6</xdr:col>
      <xdr:colOff>514903</xdr:colOff>
      <xdr:row>35</xdr:row>
      <xdr:rowOff>45828</xdr:rowOff>
    </xdr:to>
    <xdr:sp macro="" textlink="">
      <xdr:nvSpPr>
        <xdr:cNvPr id="54" name="Freeform: Shape 53">
          <a:extLst>
            <a:ext uri="{FF2B5EF4-FFF2-40B4-BE49-F238E27FC236}">
              <a16:creationId xmlns:a16="http://schemas.microsoft.com/office/drawing/2014/main" id="{D799285F-D911-4969-84FA-220E7A5245C4}"/>
            </a:ext>
          </a:extLst>
        </xdr:cNvPr>
        <xdr:cNvSpPr/>
      </xdr:nvSpPr>
      <xdr:spPr>
        <a:xfrm>
          <a:off x="1650290" y="6987191"/>
          <a:ext cx="3870776" cy="2229218"/>
        </a:xfrm>
        <a:custGeom>
          <a:avLst/>
          <a:gdLst>
            <a:gd name="connsiteX0" fmla="*/ 1753099 w 2824679"/>
            <a:gd name="connsiteY0" fmla="*/ 785596 h 1688342"/>
            <a:gd name="connsiteX1" fmla="*/ 2111441 w 2824679"/>
            <a:gd name="connsiteY1" fmla="*/ 785596 h 1688342"/>
            <a:gd name="connsiteX2" fmla="*/ 2318177 w 2824679"/>
            <a:gd name="connsiteY2" fmla="*/ 475492 h 1688342"/>
            <a:gd name="connsiteX3" fmla="*/ 2824680 w 2824679"/>
            <a:gd name="connsiteY3" fmla="*/ 527176 h 1688342"/>
            <a:gd name="connsiteX4" fmla="*/ 1939161 w 2824679"/>
            <a:gd name="connsiteY4" fmla="*/ 0 h 1688342"/>
            <a:gd name="connsiteX5" fmla="*/ 1391312 w 2824679"/>
            <a:gd name="connsiteY5" fmla="*/ 578860 h 1688342"/>
            <a:gd name="connsiteX6" fmla="*/ 1380975 w 2824679"/>
            <a:gd name="connsiteY6" fmla="*/ 547850 h 1688342"/>
            <a:gd name="connsiteX7" fmla="*/ 1370638 w 2824679"/>
            <a:gd name="connsiteY7" fmla="*/ 523731 h 1688342"/>
            <a:gd name="connsiteX8" fmla="*/ 1398203 w 2824679"/>
            <a:gd name="connsiteY8" fmla="*/ 434145 h 1688342"/>
            <a:gd name="connsiteX9" fmla="*/ 1329291 w 2824679"/>
            <a:gd name="connsiteY9" fmla="*/ 330777 h 1688342"/>
            <a:gd name="connsiteX10" fmla="*/ 1274161 w 2824679"/>
            <a:gd name="connsiteY10" fmla="*/ 434145 h 1688342"/>
            <a:gd name="connsiteX11" fmla="*/ 1146674 w 2824679"/>
            <a:gd name="connsiteY11" fmla="*/ 430700 h 1688342"/>
            <a:gd name="connsiteX12" fmla="*/ 1057089 w 2824679"/>
            <a:gd name="connsiteY12" fmla="*/ 534068 h 1688342"/>
            <a:gd name="connsiteX13" fmla="*/ 936493 w 2824679"/>
            <a:gd name="connsiteY13" fmla="*/ 492720 h 1688342"/>
            <a:gd name="connsiteX14" fmla="*/ 960612 w 2824679"/>
            <a:gd name="connsiteY14" fmla="*/ 613316 h 1688342"/>
            <a:gd name="connsiteX15" fmla="*/ 1053643 w 2824679"/>
            <a:gd name="connsiteY15" fmla="*/ 658109 h 1688342"/>
            <a:gd name="connsiteX16" fmla="*/ 1060534 w 2824679"/>
            <a:gd name="connsiteY16" fmla="*/ 678783 h 1688342"/>
            <a:gd name="connsiteX17" fmla="*/ 1074317 w 2824679"/>
            <a:gd name="connsiteY17" fmla="*/ 706347 h 1688342"/>
            <a:gd name="connsiteX18" fmla="*/ 278384 w 2824679"/>
            <a:gd name="connsiteY18" fmla="*/ 682228 h 1688342"/>
            <a:gd name="connsiteX19" fmla="*/ 26855 w 2824679"/>
            <a:gd name="connsiteY19" fmla="*/ 1688343 h 1688342"/>
            <a:gd name="connsiteX20" fmla="*/ 347296 w 2824679"/>
            <a:gd name="connsiteY20" fmla="*/ 1295544 h 1688342"/>
            <a:gd name="connsiteX21" fmla="*/ 712529 w 2824679"/>
            <a:gd name="connsiteY21" fmla="*/ 1367902 h 1688342"/>
            <a:gd name="connsiteX22" fmla="*/ 967503 w 2824679"/>
            <a:gd name="connsiteY22" fmla="*/ 1112928 h 1688342"/>
            <a:gd name="connsiteX23" fmla="*/ 1480897 w 2824679"/>
            <a:gd name="connsiteY23" fmla="*/ 1236969 h 1688342"/>
            <a:gd name="connsiteX24" fmla="*/ 1753099 w 2824679"/>
            <a:gd name="connsiteY24" fmla="*/ 785596 h 16883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2824679" h="1688342">
              <a:moveTo>
                <a:pt x="1753099" y="785596"/>
              </a:moveTo>
              <a:cubicBezTo>
                <a:pt x="1932270" y="723575"/>
                <a:pt x="2111441" y="785596"/>
                <a:pt x="2111441" y="785596"/>
              </a:cubicBezTo>
              <a:cubicBezTo>
                <a:pt x="2111441" y="785596"/>
                <a:pt x="2225146" y="520285"/>
                <a:pt x="2318177" y="475492"/>
              </a:cubicBezTo>
              <a:cubicBezTo>
                <a:pt x="2583488" y="365233"/>
                <a:pt x="2824680" y="527176"/>
                <a:pt x="2824680" y="527176"/>
              </a:cubicBezTo>
              <a:cubicBezTo>
                <a:pt x="2824680" y="527176"/>
                <a:pt x="2542141" y="34456"/>
                <a:pt x="1939161" y="0"/>
              </a:cubicBezTo>
              <a:cubicBezTo>
                <a:pt x="1777218" y="227409"/>
                <a:pt x="1673850" y="406580"/>
                <a:pt x="1391312" y="578860"/>
              </a:cubicBezTo>
              <a:cubicBezTo>
                <a:pt x="1387866" y="568524"/>
                <a:pt x="1384420" y="558187"/>
                <a:pt x="1380975" y="547850"/>
              </a:cubicBezTo>
              <a:cubicBezTo>
                <a:pt x="1377529" y="540959"/>
                <a:pt x="1374084" y="530622"/>
                <a:pt x="1370638" y="523731"/>
              </a:cubicBezTo>
              <a:cubicBezTo>
                <a:pt x="1387866" y="503057"/>
                <a:pt x="1398203" y="468601"/>
                <a:pt x="1398203" y="434145"/>
              </a:cubicBezTo>
              <a:cubicBezTo>
                <a:pt x="1398203" y="375570"/>
                <a:pt x="1367192" y="330777"/>
                <a:pt x="1329291" y="330777"/>
              </a:cubicBezTo>
              <a:cubicBezTo>
                <a:pt x="1298280" y="330777"/>
                <a:pt x="1277607" y="382461"/>
                <a:pt x="1274161" y="434145"/>
              </a:cubicBezTo>
              <a:cubicBezTo>
                <a:pt x="1232814" y="416917"/>
                <a:pt x="1188021" y="413472"/>
                <a:pt x="1146674" y="430700"/>
              </a:cubicBezTo>
              <a:cubicBezTo>
                <a:pt x="1101881" y="447928"/>
                <a:pt x="1070871" y="489275"/>
                <a:pt x="1057089" y="534068"/>
              </a:cubicBezTo>
              <a:cubicBezTo>
                <a:pt x="1015741" y="499612"/>
                <a:pt x="960612" y="468601"/>
                <a:pt x="936493" y="492720"/>
              </a:cubicBezTo>
              <a:cubicBezTo>
                <a:pt x="908928" y="520285"/>
                <a:pt x="919265" y="575415"/>
                <a:pt x="960612" y="613316"/>
              </a:cubicBezTo>
              <a:cubicBezTo>
                <a:pt x="988177" y="640881"/>
                <a:pt x="1026078" y="658109"/>
                <a:pt x="1053643" y="658109"/>
              </a:cubicBezTo>
              <a:cubicBezTo>
                <a:pt x="1057089" y="665000"/>
                <a:pt x="1057089" y="671891"/>
                <a:pt x="1060534" y="678783"/>
              </a:cubicBezTo>
              <a:cubicBezTo>
                <a:pt x="1063980" y="689119"/>
                <a:pt x="1070871" y="699456"/>
                <a:pt x="1074317" y="706347"/>
              </a:cubicBezTo>
              <a:cubicBezTo>
                <a:pt x="750430" y="782151"/>
                <a:pt x="554031" y="730467"/>
                <a:pt x="278384" y="682228"/>
              </a:cubicBezTo>
              <a:cubicBezTo>
                <a:pt x="-121306" y="1137047"/>
                <a:pt x="26855" y="1688343"/>
                <a:pt x="26855" y="1688343"/>
              </a:cubicBezTo>
              <a:cubicBezTo>
                <a:pt x="26855" y="1688343"/>
                <a:pt x="81985" y="1405804"/>
                <a:pt x="347296" y="1295544"/>
              </a:cubicBezTo>
              <a:cubicBezTo>
                <a:pt x="447218" y="1261088"/>
                <a:pt x="712529" y="1367902"/>
                <a:pt x="712529" y="1367902"/>
              </a:cubicBezTo>
              <a:cubicBezTo>
                <a:pt x="712529" y="1367902"/>
                <a:pt x="795223" y="1199068"/>
                <a:pt x="967503" y="1112928"/>
              </a:cubicBezTo>
              <a:cubicBezTo>
                <a:pt x="1194913" y="1057798"/>
                <a:pt x="1480897" y="1236969"/>
                <a:pt x="1480897" y="1236969"/>
              </a:cubicBezTo>
              <a:cubicBezTo>
                <a:pt x="1480897" y="1236969"/>
                <a:pt x="1553255" y="906192"/>
                <a:pt x="1753099" y="785596"/>
              </a:cubicBezTo>
            </a:path>
          </a:pathLst>
        </a:custGeom>
        <a:solidFill>
          <a:srgbClr val="361B00"/>
        </a:solidFill>
        <a:ln w="34429" cap="flat">
          <a:noFill/>
          <a:prstDash val="solid"/>
          <a:miter/>
        </a:ln>
      </xdr:spPr>
      <xdr:txBody>
        <a:bodyPr rtlCol="0" anchor="ctr"/>
        <a:lstStyle/>
        <a:p>
          <a:endParaRPr lang="en-GB"/>
        </a:p>
      </xdr:txBody>
    </xdr:sp>
    <xdr:clientData/>
  </xdr:twoCellAnchor>
  <xdr:twoCellAnchor>
    <xdr:from>
      <xdr:col>4</xdr:col>
      <xdr:colOff>486765</xdr:colOff>
      <xdr:row>2</xdr:row>
      <xdr:rowOff>73206</xdr:rowOff>
    </xdr:from>
    <xdr:to>
      <xdr:col>9</xdr:col>
      <xdr:colOff>517898</xdr:colOff>
      <xdr:row>10</xdr:row>
      <xdr:rowOff>241118</xdr:rowOff>
    </xdr:to>
    <xdr:sp macro="" textlink="">
      <xdr:nvSpPr>
        <xdr:cNvPr id="55" name="Freeform: Shape 54">
          <a:extLst>
            <a:ext uri="{FF2B5EF4-FFF2-40B4-BE49-F238E27FC236}">
              <a16:creationId xmlns:a16="http://schemas.microsoft.com/office/drawing/2014/main" id="{88AE208F-8FA7-41F8-97C2-73225B04E153}"/>
            </a:ext>
          </a:extLst>
        </xdr:cNvPr>
        <xdr:cNvSpPr/>
      </xdr:nvSpPr>
      <xdr:spPr>
        <a:xfrm>
          <a:off x="4186009" y="427625"/>
          <a:ext cx="3298431" cy="2072912"/>
        </a:xfrm>
        <a:custGeom>
          <a:avLst/>
          <a:gdLst>
            <a:gd name="connsiteX0" fmla="*/ 1733135 w 1922332"/>
            <a:gd name="connsiteY0" fmla="*/ 465155 h 1150829"/>
            <a:gd name="connsiteX1" fmla="*/ 1192177 w 1922332"/>
            <a:gd name="connsiteY1" fmla="*/ 478938 h 1150829"/>
            <a:gd name="connsiteX2" fmla="*/ 1202513 w 1922332"/>
            <a:gd name="connsiteY2" fmla="*/ 458264 h 1150829"/>
            <a:gd name="connsiteX3" fmla="*/ 1209405 w 1922332"/>
            <a:gd name="connsiteY3" fmla="*/ 441036 h 1150829"/>
            <a:gd name="connsiteX4" fmla="*/ 1264534 w 1922332"/>
            <a:gd name="connsiteY4" fmla="*/ 410026 h 1150829"/>
            <a:gd name="connsiteX5" fmla="*/ 1281762 w 1922332"/>
            <a:gd name="connsiteY5" fmla="*/ 327332 h 1150829"/>
            <a:gd name="connsiteX6" fmla="*/ 1205959 w 1922332"/>
            <a:gd name="connsiteY6" fmla="*/ 351451 h 1150829"/>
            <a:gd name="connsiteX7" fmla="*/ 1147384 w 1922332"/>
            <a:gd name="connsiteY7" fmla="*/ 289430 h 1150829"/>
            <a:gd name="connsiteX8" fmla="*/ 1054353 w 1922332"/>
            <a:gd name="connsiteY8" fmla="*/ 296321 h 1150829"/>
            <a:gd name="connsiteX9" fmla="*/ 1016451 w 1922332"/>
            <a:gd name="connsiteY9" fmla="*/ 220518 h 1150829"/>
            <a:gd name="connsiteX10" fmla="*/ 968213 w 1922332"/>
            <a:gd name="connsiteY10" fmla="*/ 289430 h 1150829"/>
            <a:gd name="connsiteX11" fmla="*/ 992332 w 1922332"/>
            <a:gd name="connsiteY11" fmla="*/ 354896 h 1150829"/>
            <a:gd name="connsiteX12" fmla="*/ 985441 w 1922332"/>
            <a:gd name="connsiteY12" fmla="*/ 368679 h 1150829"/>
            <a:gd name="connsiteX13" fmla="*/ 978550 w 1922332"/>
            <a:gd name="connsiteY13" fmla="*/ 389352 h 1150829"/>
            <a:gd name="connsiteX14" fmla="*/ 606425 w 1922332"/>
            <a:gd name="connsiteY14" fmla="*/ 0 h 1150829"/>
            <a:gd name="connsiteX15" fmla="*/ 0 w 1922332"/>
            <a:gd name="connsiteY15" fmla="*/ 358342 h 1150829"/>
            <a:gd name="connsiteX16" fmla="*/ 344560 w 1922332"/>
            <a:gd name="connsiteY16" fmla="*/ 323886 h 1150829"/>
            <a:gd name="connsiteX17" fmla="*/ 485829 w 1922332"/>
            <a:gd name="connsiteY17" fmla="*/ 534067 h 1150829"/>
            <a:gd name="connsiteX18" fmla="*/ 730467 w 1922332"/>
            <a:gd name="connsiteY18" fmla="*/ 534067 h 1150829"/>
            <a:gd name="connsiteX19" fmla="*/ 916529 w 1922332"/>
            <a:gd name="connsiteY19" fmla="*/ 840726 h 1150829"/>
            <a:gd name="connsiteX20" fmla="*/ 1264534 w 1922332"/>
            <a:gd name="connsiteY20" fmla="*/ 758031 h 1150829"/>
            <a:gd name="connsiteX21" fmla="*/ 1436814 w 1922332"/>
            <a:gd name="connsiteY21" fmla="*/ 930311 h 1150829"/>
            <a:gd name="connsiteX22" fmla="*/ 1684897 w 1922332"/>
            <a:gd name="connsiteY22" fmla="*/ 882073 h 1150829"/>
            <a:gd name="connsiteX23" fmla="*/ 1901970 w 1922332"/>
            <a:gd name="connsiteY23" fmla="*/ 1150829 h 1150829"/>
            <a:gd name="connsiteX24" fmla="*/ 1733135 w 1922332"/>
            <a:gd name="connsiteY24" fmla="*/ 465155 h 11508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922332" h="1150829">
              <a:moveTo>
                <a:pt x="1733135" y="465155"/>
              </a:moveTo>
              <a:cubicBezTo>
                <a:pt x="1543628" y="496166"/>
                <a:pt x="1412695" y="534067"/>
                <a:pt x="1192177" y="478938"/>
              </a:cubicBezTo>
              <a:cubicBezTo>
                <a:pt x="1195622" y="472047"/>
                <a:pt x="1199068" y="465155"/>
                <a:pt x="1202513" y="458264"/>
              </a:cubicBezTo>
              <a:cubicBezTo>
                <a:pt x="1205959" y="451373"/>
                <a:pt x="1205959" y="447927"/>
                <a:pt x="1209405" y="441036"/>
              </a:cubicBezTo>
              <a:cubicBezTo>
                <a:pt x="1226632" y="437591"/>
                <a:pt x="1247306" y="427254"/>
                <a:pt x="1264534" y="410026"/>
              </a:cubicBezTo>
              <a:cubicBezTo>
                <a:pt x="1292099" y="382461"/>
                <a:pt x="1298990" y="344560"/>
                <a:pt x="1281762" y="327332"/>
              </a:cubicBezTo>
              <a:cubicBezTo>
                <a:pt x="1267980" y="313549"/>
                <a:pt x="1233524" y="327332"/>
                <a:pt x="1205959" y="351451"/>
              </a:cubicBezTo>
              <a:cubicBezTo>
                <a:pt x="1195622" y="323886"/>
                <a:pt x="1174949" y="299767"/>
                <a:pt x="1147384" y="289430"/>
              </a:cubicBezTo>
              <a:cubicBezTo>
                <a:pt x="1116374" y="275648"/>
                <a:pt x="1085363" y="279093"/>
                <a:pt x="1054353" y="296321"/>
              </a:cubicBezTo>
              <a:cubicBezTo>
                <a:pt x="1050907" y="258420"/>
                <a:pt x="1040570" y="220518"/>
                <a:pt x="1016451" y="220518"/>
              </a:cubicBezTo>
              <a:cubicBezTo>
                <a:pt x="988886" y="220518"/>
                <a:pt x="968213" y="251529"/>
                <a:pt x="968213" y="289430"/>
              </a:cubicBezTo>
              <a:cubicBezTo>
                <a:pt x="968213" y="316995"/>
                <a:pt x="978550" y="344560"/>
                <a:pt x="992332" y="354896"/>
              </a:cubicBezTo>
              <a:cubicBezTo>
                <a:pt x="988886" y="358342"/>
                <a:pt x="988886" y="361788"/>
                <a:pt x="985441" y="368679"/>
              </a:cubicBezTo>
              <a:cubicBezTo>
                <a:pt x="981995" y="375570"/>
                <a:pt x="981995" y="382461"/>
                <a:pt x="978550" y="389352"/>
              </a:cubicBezTo>
              <a:cubicBezTo>
                <a:pt x="789042" y="275648"/>
                <a:pt x="720130" y="155052"/>
                <a:pt x="606425" y="0"/>
              </a:cubicBezTo>
              <a:cubicBezTo>
                <a:pt x="192954" y="24119"/>
                <a:pt x="0" y="358342"/>
                <a:pt x="0" y="358342"/>
              </a:cubicBezTo>
              <a:cubicBezTo>
                <a:pt x="0" y="358342"/>
                <a:pt x="161943" y="248083"/>
                <a:pt x="344560" y="323886"/>
              </a:cubicBezTo>
              <a:cubicBezTo>
                <a:pt x="410026" y="354896"/>
                <a:pt x="485829" y="534067"/>
                <a:pt x="485829" y="534067"/>
              </a:cubicBezTo>
              <a:cubicBezTo>
                <a:pt x="485829" y="534067"/>
                <a:pt x="606425" y="492720"/>
                <a:pt x="730467" y="534067"/>
              </a:cubicBezTo>
              <a:cubicBezTo>
                <a:pt x="868290" y="616762"/>
                <a:pt x="916529" y="840726"/>
                <a:pt x="916529" y="840726"/>
              </a:cubicBezTo>
              <a:cubicBezTo>
                <a:pt x="916529" y="840726"/>
                <a:pt x="1109482" y="716684"/>
                <a:pt x="1264534" y="758031"/>
              </a:cubicBezTo>
              <a:cubicBezTo>
                <a:pt x="1381684" y="816607"/>
                <a:pt x="1436814" y="930311"/>
                <a:pt x="1436814" y="930311"/>
              </a:cubicBezTo>
              <a:cubicBezTo>
                <a:pt x="1436814" y="930311"/>
                <a:pt x="1619431" y="857954"/>
                <a:pt x="1684897" y="882073"/>
              </a:cubicBezTo>
              <a:cubicBezTo>
                <a:pt x="1867514" y="957876"/>
                <a:pt x="1901970" y="1150829"/>
                <a:pt x="1901970" y="1150829"/>
              </a:cubicBezTo>
              <a:cubicBezTo>
                <a:pt x="1901970" y="1150829"/>
                <a:pt x="2008783" y="775259"/>
                <a:pt x="1733135" y="465155"/>
              </a:cubicBezTo>
            </a:path>
          </a:pathLst>
        </a:custGeom>
        <a:solidFill>
          <a:srgbClr val="360400"/>
        </a:solidFill>
        <a:ln w="34429" cap="flat">
          <a:noFill/>
          <a:prstDash val="solid"/>
          <a:miter/>
        </a:ln>
      </xdr:spPr>
      <xdr:txBody>
        <a:bodyPr rtlCol="0" anchor="ctr"/>
        <a:lstStyle/>
        <a:p>
          <a:endParaRPr lang="en-GB"/>
        </a:p>
      </xdr:txBody>
    </xdr:sp>
    <xdr:clientData/>
  </xdr:twoCellAnchor>
  <xdr:twoCellAnchor>
    <xdr:from>
      <xdr:col>7</xdr:col>
      <xdr:colOff>363681</xdr:colOff>
      <xdr:row>6</xdr:row>
      <xdr:rowOff>17319</xdr:rowOff>
    </xdr:from>
    <xdr:to>
      <xdr:col>20</xdr:col>
      <xdr:colOff>487239</xdr:colOff>
      <xdr:row>61</xdr:row>
      <xdr:rowOff>155864</xdr:rowOff>
    </xdr:to>
    <xdr:grpSp>
      <xdr:nvGrpSpPr>
        <xdr:cNvPr id="53" name="Group 52">
          <a:extLst>
            <a:ext uri="{FF2B5EF4-FFF2-40B4-BE49-F238E27FC236}">
              <a16:creationId xmlns:a16="http://schemas.microsoft.com/office/drawing/2014/main" id="{02B7287B-2E3E-5320-29B9-29FE717E5EAB}"/>
            </a:ext>
          </a:extLst>
        </xdr:cNvPr>
        <xdr:cNvGrpSpPr/>
      </xdr:nvGrpSpPr>
      <xdr:grpSpPr>
        <a:xfrm>
          <a:off x="5611090" y="1281546"/>
          <a:ext cx="15831149" cy="14356773"/>
          <a:chOff x="5611090" y="1281546"/>
          <a:chExt cx="15831149" cy="14356773"/>
        </a:xfrm>
      </xdr:grpSpPr>
      <xdr:pic>
        <xdr:nvPicPr>
          <xdr:cNvPr id="32" name="Picture 31" descr="A purple and green circles&#10;&#10;AI-generated content may be incorrect.">
            <a:extLst>
              <a:ext uri="{FF2B5EF4-FFF2-40B4-BE49-F238E27FC236}">
                <a16:creationId xmlns:a16="http://schemas.microsoft.com/office/drawing/2014/main" id="{3AE975E5-96BC-F9A6-63F8-5E3A596E934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611090" y="1281546"/>
            <a:ext cx="15831149" cy="5001092"/>
          </a:xfrm>
          <a:prstGeom prst="rect">
            <a:avLst/>
          </a:prstGeom>
        </xdr:spPr>
      </xdr:pic>
      <xdr:pic>
        <xdr:nvPicPr>
          <xdr:cNvPr id="35" name="Picture 34" descr="A black background with white dots&#10;&#10;AI-generated content may be incorrect.">
            <a:extLst>
              <a:ext uri="{FF2B5EF4-FFF2-40B4-BE49-F238E27FC236}">
                <a16:creationId xmlns:a16="http://schemas.microsoft.com/office/drawing/2014/main" id="{A0CEA7C6-2FCA-1760-10F7-4B2459DA8E4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697681" y="6286740"/>
            <a:ext cx="2534687" cy="7046096"/>
          </a:xfrm>
          <a:prstGeom prst="rect">
            <a:avLst/>
          </a:prstGeom>
        </xdr:spPr>
      </xdr:pic>
      <xdr:pic>
        <xdr:nvPicPr>
          <xdr:cNvPr id="45" name="Picture 44" descr="A black background with a black square&#10;&#10;AI-generated content may be incorrect.">
            <a:extLst>
              <a:ext uri="{FF2B5EF4-FFF2-40B4-BE49-F238E27FC236}">
                <a16:creationId xmlns:a16="http://schemas.microsoft.com/office/drawing/2014/main" id="{C75F6A23-6FD6-0910-861E-15E9CDF59D0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612984" y="13302255"/>
            <a:ext cx="15472986" cy="2336064"/>
          </a:xfrm>
          <a:prstGeom prst="rect">
            <a:avLst/>
          </a:prstGeom>
        </xdr:spPr>
      </xdr:pic>
      <xdr:pic>
        <xdr:nvPicPr>
          <xdr:cNvPr id="51" name="Picture 50" descr="A black background with white dots&#10;&#10;AI-generated content may be incorrect.">
            <a:extLst>
              <a:ext uri="{FF2B5EF4-FFF2-40B4-BE49-F238E27FC236}">
                <a16:creationId xmlns:a16="http://schemas.microsoft.com/office/drawing/2014/main" id="{488E64EF-2A29-4816-9D96-25DEAD9B4DB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flipH="1">
            <a:off x="18567860" y="5763730"/>
            <a:ext cx="2276330" cy="7623225"/>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928689</xdr:colOff>
      <xdr:row>29</xdr:row>
      <xdr:rowOff>142875</xdr:rowOff>
    </xdr:from>
    <xdr:to>
      <xdr:col>38</xdr:col>
      <xdr:colOff>1190625</xdr:colOff>
      <xdr:row>34</xdr:row>
      <xdr:rowOff>261936</xdr:rowOff>
    </xdr:to>
    <xdr:pic>
      <xdr:nvPicPr>
        <xdr:cNvPr id="5" name="Graphic 4">
          <a:extLst>
            <a:ext uri="{FF2B5EF4-FFF2-40B4-BE49-F238E27FC236}">
              <a16:creationId xmlns:a16="http://schemas.microsoft.com/office/drawing/2014/main" id="{E3A2C191-45CF-0A3E-779B-90D1C829EA5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4741189" y="14668500"/>
          <a:ext cx="1785936" cy="1785936"/>
        </a:xfrm>
        <a:prstGeom prst="rect">
          <a:avLst/>
        </a:prstGeom>
      </xdr:spPr>
    </xdr:pic>
    <xdr:clientData/>
  </xdr:twoCellAnchor>
  <xdr:twoCellAnchor editAs="oneCell">
    <xdr:from>
      <xdr:col>37</xdr:col>
      <xdr:colOff>866776</xdr:colOff>
      <xdr:row>21</xdr:row>
      <xdr:rowOff>319087</xdr:rowOff>
    </xdr:from>
    <xdr:to>
      <xdr:col>38</xdr:col>
      <xdr:colOff>1128712</xdr:colOff>
      <xdr:row>27</xdr:row>
      <xdr:rowOff>104773</xdr:rowOff>
    </xdr:to>
    <xdr:pic>
      <xdr:nvPicPr>
        <xdr:cNvPr id="6" name="Graphic 5">
          <a:extLst>
            <a:ext uri="{FF2B5EF4-FFF2-40B4-BE49-F238E27FC236}">
              <a16:creationId xmlns:a16="http://schemas.microsoft.com/office/drawing/2014/main" id="{DF7876CB-2D13-4D16-8C72-075FFFB0155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4679276" y="12177712"/>
          <a:ext cx="1785936" cy="1785936"/>
        </a:xfrm>
        <a:prstGeom prst="rect">
          <a:avLst/>
        </a:prstGeom>
      </xdr:spPr>
    </xdr:pic>
    <xdr:clientData/>
  </xdr:twoCellAnchor>
  <xdr:twoCellAnchor editAs="oneCell">
    <xdr:from>
      <xdr:col>36</xdr:col>
      <xdr:colOff>257176</xdr:colOff>
      <xdr:row>25</xdr:row>
      <xdr:rowOff>42863</xdr:rowOff>
    </xdr:from>
    <xdr:to>
      <xdr:col>37</xdr:col>
      <xdr:colOff>1447800</xdr:colOff>
      <xdr:row>30</xdr:row>
      <xdr:rowOff>161924</xdr:rowOff>
    </xdr:to>
    <xdr:pic>
      <xdr:nvPicPr>
        <xdr:cNvPr id="7" name="Graphic 6">
          <a:extLst>
            <a:ext uri="{FF2B5EF4-FFF2-40B4-BE49-F238E27FC236}">
              <a16:creationId xmlns:a16="http://schemas.microsoft.com/office/drawing/2014/main" id="{3F552A2E-209E-4DC4-AC25-A4660108ED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3474364" y="13234988"/>
          <a:ext cx="1785936" cy="1785936"/>
        </a:xfrm>
        <a:prstGeom prst="rect">
          <a:avLst/>
        </a:prstGeom>
      </xdr:spPr>
    </xdr:pic>
    <xdr:clientData/>
  </xdr:twoCellAnchor>
  <xdr:twoCellAnchor editAs="oneCell">
    <xdr:from>
      <xdr:col>13</xdr:col>
      <xdr:colOff>112871</xdr:colOff>
      <xdr:row>0</xdr:row>
      <xdr:rowOff>381001</xdr:rowOff>
    </xdr:from>
    <xdr:to>
      <xdr:col>13</xdr:col>
      <xdr:colOff>604837</xdr:colOff>
      <xdr:row>0</xdr:row>
      <xdr:rowOff>866779</xdr:rowOff>
    </xdr:to>
    <xdr:pic>
      <xdr:nvPicPr>
        <xdr:cNvPr id="25" name="Graphic 24" descr="Crown with solid fill">
          <a:extLst>
            <a:ext uri="{FF2B5EF4-FFF2-40B4-BE49-F238E27FC236}">
              <a16:creationId xmlns:a16="http://schemas.microsoft.com/office/drawing/2014/main" id="{9A4FFAA9-4F2E-E8E1-7C40-875638F37E87}"/>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8518684" y="381001"/>
          <a:ext cx="491966" cy="48577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271463</xdr:colOff>
          <xdr:row>0</xdr:row>
          <xdr:rowOff>2747964</xdr:rowOff>
        </xdr:from>
        <xdr:to>
          <xdr:col>10</xdr:col>
          <xdr:colOff>152400</xdr:colOff>
          <xdr:row>0</xdr:row>
          <xdr:rowOff>4590846</xdr:rowOff>
        </xdr:to>
        <xdr:pic>
          <xdr:nvPicPr>
            <xdr:cNvPr id="28" name="Picture 27">
              <a:extLst>
                <a:ext uri="{FF2B5EF4-FFF2-40B4-BE49-F238E27FC236}">
                  <a16:creationId xmlns:a16="http://schemas.microsoft.com/office/drawing/2014/main" id="{8304A867-86D4-44DE-919B-81FA1FB08113}"/>
                </a:ext>
              </a:extLst>
            </xdr:cNvPr>
            <xdr:cNvPicPr>
              <a:picLocks noChangeAspect="1" noChangeArrowheads="1"/>
              <a:extLst>
                <a:ext uri="{84589F7E-364E-4C9E-8A38-B11213B215E9}">
                  <a14:cameraTool cellRange="SecretTab!$F$5:$R$24" spid="_x0000_s4435"/>
                </a:ext>
              </a:extLst>
            </xdr:cNvPicPr>
          </xdr:nvPicPr>
          <xdr:blipFill>
            <a:blip xmlns:r="http://schemas.openxmlformats.org/officeDocument/2006/relationships" r:embed="rId5"/>
            <a:srcRect/>
            <a:stretch>
              <a:fillRect/>
            </a:stretch>
          </xdr:blipFill>
          <xdr:spPr bwMode="auto">
            <a:xfrm>
              <a:off x="676276" y="2747964"/>
              <a:ext cx="5881687" cy="1842882"/>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590550</xdr:colOff>
          <xdr:row>0</xdr:row>
          <xdr:rowOff>2757489</xdr:rowOff>
        </xdr:from>
        <xdr:to>
          <xdr:col>25</xdr:col>
          <xdr:colOff>471487</xdr:colOff>
          <xdr:row>0</xdr:row>
          <xdr:rowOff>4600371</xdr:rowOff>
        </xdr:to>
        <xdr:pic>
          <xdr:nvPicPr>
            <xdr:cNvPr id="31" name="Picture 30">
              <a:extLst>
                <a:ext uri="{FF2B5EF4-FFF2-40B4-BE49-F238E27FC236}">
                  <a16:creationId xmlns:a16="http://schemas.microsoft.com/office/drawing/2014/main" id="{5D81BE4D-A0ED-4E02-B5C2-114EBF495C08}"/>
                </a:ext>
              </a:extLst>
            </xdr:cNvPr>
            <xdr:cNvPicPr>
              <a:picLocks noChangeAspect="1" noChangeArrowheads="1"/>
              <a:extLst>
                <a:ext uri="{84589F7E-364E-4C9E-8A38-B11213B215E9}">
                  <a14:cameraTool cellRange="SecretTab!$F$5:$R$24" spid="_x0000_s4436"/>
                </a:ext>
              </a:extLst>
            </xdr:cNvPicPr>
          </xdr:nvPicPr>
          <xdr:blipFill>
            <a:blip xmlns:r="http://schemas.openxmlformats.org/officeDocument/2006/relationships" r:embed="rId5"/>
            <a:srcRect/>
            <a:stretch>
              <a:fillRect/>
            </a:stretch>
          </xdr:blipFill>
          <xdr:spPr bwMode="auto">
            <a:xfrm>
              <a:off x="10996613" y="2757489"/>
              <a:ext cx="5881687" cy="1842882"/>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editAs="oneCell">
    <xdr:from>
      <xdr:col>37</xdr:col>
      <xdr:colOff>214312</xdr:colOff>
      <xdr:row>14</xdr:row>
      <xdr:rowOff>71438</xdr:rowOff>
    </xdr:from>
    <xdr:to>
      <xdr:col>38</xdr:col>
      <xdr:colOff>619125</xdr:colOff>
      <xdr:row>20</xdr:row>
      <xdr:rowOff>95251</xdr:rowOff>
    </xdr:to>
    <xdr:pic>
      <xdr:nvPicPr>
        <xdr:cNvPr id="33" name="Picture 32" descr="MacDuff Crest &amp; Coats of Arms">
          <a:extLst>
            <a:ext uri="{FF2B5EF4-FFF2-40B4-BE49-F238E27FC236}">
              <a16:creationId xmlns:a16="http://schemas.microsoft.com/office/drawing/2014/main" id="{03BB2D82-0FA0-0D35-1394-CD0FB04F9A4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4026812" y="9596438"/>
          <a:ext cx="1928813" cy="2024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190500</xdr:colOff>
      <xdr:row>19</xdr:row>
      <xdr:rowOff>309564</xdr:rowOff>
    </xdr:from>
    <xdr:to>
      <xdr:col>38</xdr:col>
      <xdr:colOff>666749</xdr:colOff>
      <xdr:row>21</xdr:row>
      <xdr:rowOff>309564</xdr:rowOff>
    </xdr:to>
    <xdr:sp macro="" textlink="">
      <xdr:nvSpPr>
        <xdr:cNvPr id="34" name="Wave 33">
          <a:extLst>
            <a:ext uri="{FF2B5EF4-FFF2-40B4-BE49-F238E27FC236}">
              <a16:creationId xmlns:a16="http://schemas.microsoft.com/office/drawing/2014/main" id="{0411ACA4-F10A-0145-A6D4-A97081CFAA47}"/>
            </a:ext>
          </a:extLst>
        </xdr:cNvPr>
        <xdr:cNvSpPr/>
      </xdr:nvSpPr>
      <xdr:spPr>
        <a:xfrm>
          <a:off x="24003000" y="11501439"/>
          <a:ext cx="2000249" cy="666750"/>
        </a:xfrm>
        <a:prstGeom prst="wave">
          <a:avLst>
            <a:gd name="adj1" fmla="val 5357"/>
            <a:gd name="adj2" fmla="val 0"/>
          </a:avLst>
        </a:prstGeom>
        <a:solidFill>
          <a:srgbClr val="FFFFE7"/>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solidFill>
                <a:sysClr val="windowText" lastClr="000000"/>
              </a:solidFill>
              <a:latin typeface="Old English Text MT" panose="03040902040508030806" pitchFamily="66" charset="0"/>
            </a:rPr>
            <a:t>MacDuff</a:t>
          </a:r>
          <a:endParaRPr lang="en-GB" sz="1000">
            <a:solidFill>
              <a:sysClr val="windowText" lastClr="000000"/>
            </a:solidFill>
            <a:latin typeface="Old English Text MT" panose="03040902040508030806" pitchFamily="66" charset="0"/>
          </a:endParaRPr>
        </a:p>
      </xdr:txBody>
    </xdr:sp>
    <xdr:clientData/>
  </xdr:twoCellAnchor>
  <xdr:twoCellAnchor editAs="oneCell">
    <xdr:from>
      <xdr:col>17</xdr:col>
      <xdr:colOff>166688</xdr:colOff>
      <xdr:row>0</xdr:row>
      <xdr:rowOff>285749</xdr:rowOff>
    </xdr:from>
    <xdr:to>
      <xdr:col>19</xdr:col>
      <xdr:colOff>547686</xdr:colOff>
      <xdr:row>0</xdr:row>
      <xdr:rowOff>2611231</xdr:rowOff>
    </xdr:to>
    <xdr:pic>
      <xdr:nvPicPr>
        <xdr:cNvPr id="37" name="Picture 36">
          <a:extLst>
            <a:ext uri="{FF2B5EF4-FFF2-40B4-BE49-F238E27FC236}">
              <a16:creationId xmlns:a16="http://schemas.microsoft.com/office/drawing/2014/main" id="{755E9367-AB93-1573-BA60-4EAF9D0C5F7E}"/>
            </a:ext>
          </a:extLst>
        </xdr:cNvPr>
        <xdr:cNvPicPr>
          <a:picLocks noChangeAspect="1"/>
        </xdr:cNvPicPr>
      </xdr:nvPicPr>
      <xdr:blipFill>
        <a:blip xmlns:r="http://schemas.openxmlformats.org/officeDocument/2006/relationships" r:embed="rId7"/>
        <a:stretch>
          <a:fillRect/>
        </a:stretch>
      </xdr:blipFill>
      <xdr:spPr>
        <a:xfrm>
          <a:off x="11239501" y="285749"/>
          <a:ext cx="1714498" cy="23254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171450</xdr:colOff>
      <xdr:row>29</xdr:row>
      <xdr:rowOff>9525</xdr:rowOff>
    </xdr:from>
    <xdr:to>
      <xdr:col>13</xdr:col>
      <xdr:colOff>91134</xdr:colOff>
      <xdr:row>48</xdr:row>
      <xdr:rowOff>14409</xdr:rowOff>
    </xdr:to>
    <xdr:pic>
      <xdr:nvPicPr>
        <xdr:cNvPr id="6" name="Picture 5">
          <a:extLst>
            <a:ext uri="{FF2B5EF4-FFF2-40B4-BE49-F238E27FC236}">
              <a16:creationId xmlns:a16="http://schemas.microsoft.com/office/drawing/2014/main" id="{8F4D07DE-17A0-48FC-7248-951EC72E535A}"/>
            </a:ext>
          </a:extLst>
        </xdr:cNvPr>
        <xdr:cNvPicPr>
          <a:picLocks noChangeAspect="1"/>
        </xdr:cNvPicPr>
      </xdr:nvPicPr>
      <xdr:blipFill>
        <a:blip xmlns:r="http://schemas.openxmlformats.org/officeDocument/2006/relationships" r:embed="rId1" cstate="print">
          <a:alphaModFix amt="20000"/>
          <a:extLst>
            <a:ext uri="{28A0092B-C50C-407E-A947-70E740481C1C}">
              <a14:useLocalDpi xmlns:a14="http://schemas.microsoft.com/office/drawing/2010/main" val="0"/>
            </a:ext>
          </a:extLst>
        </a:blip>
        <a:stretch>
          <a:fillRect/>
        </a:stretch>
      </xdr:blipFill>
      <xdr:spPr>
        <a:xfrm>
          <a:off x="3829050" y="4486275"/>
          <a:ext cx="4186884" cy="36243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E052-9C78-4B9C-96A7-249F814529FD}">
  <sheetPr codeName="Sheet5">
    <tabColor rgb="FFC8B960"/>
    <outlinePr summaryBelow="0"/>
  </sheetPr>
  <dimension ref="A1:L271"/>
  <sheetViews>
    <sheetView showGridLines="0" tabSelected="1" zoomScale="85" zoomScaleNormal="85" workbookViewId="0"/>
  </sheetViews>
  <sheetFormatPr defaultColWidth="17.7109375" defaultRowHeight="26.25" outlineLevelRow="1"/>
  <cols>
    <col min="1" max="1" width="3.28515625" style="1" customWidth="1"/>
    <col min="2" max="2" width="14.42578125" style="1" customWidth="1"/>
    <col min="3" max="3" width="13.42578125" style="1" customWidth="1"/>
    <col min="4" max="4" width="9.5703125" style="1" customWidth="1"/>
    <col min="5" max="5" width="36.7109375" style="1" customWidth="1"/>
    <col min="6" max="6" width="6" style="1" customWidth="1"/>
    <col min="7" max="9" width="19.42578125" style="1" bestFit="1" customWidth="1"/>
    <col min="10" max="10" width="27.28515625" style="1" customWidth="1"/>
    <col min="11" max="12" width="28.42578125" style="1" customWidth="1"/>
    <col min="13" max="13" width="28.42578125" customWidth="1"/>
    <col min="14" max="14" width="27.28515625" customWidth="1"/>
  </cols>
  <sheetData>
    <row r="1" spans="1:12" ht="15" customHeight="1">
      <c r="A1"/>
    </row>
    <row r="2" spans="1:12" ht="59.25" customHeight="1">
      <c r="B2" s="194" t="s">
        <v>16</v>
      </c>
      <c r="C2" s="195"/>
      <c r="D2" s="195"/>
      <c r="E2" s="195"/>
      <c r="F2" s="195"/>
      <c r="G2" s="195"/>
      <c r="H2" s="195"/>
      <c r="I2" s="195"/>
      <c r="J2" s="195"/>
      <c r="K2" s="195"/>
      <c r="L2" s="195"/>
    </row>
    <row r="3" spans="1:12" ht="15" customHeight="1" outlineLevel="1">
      <c r="A3"/>
      <c r="B3"/>
      <c r="C3"/>
      <c r="D3"/>
      <c r="E3"/>
      <c r="F3"/>
      <c r="G3"/>
      <c r="H3"/>
      <c r="I3"/>
      <c r="J3"/>
      <c r="K3"/>
      <c r="L3"/>
    </row>
    <row r="4" spans="1:12" ht="75" customHeight="1" outlineLevel="1">
      <c r="B4" s="196" t="s">
        <v>347</v>
      </c>
      <c r="C4" s="196"/>
      <c r="D4" s="196"/>
      <c r="E4" s="196"/>
      <c r="F4" s="196"/>
      <c r="G4" s="196"/>
      <c r="H4" s="196"/>
      <c r="I4" s="196"/>
      <c r="J4" s="196"/>
      <c r="K4" s="196"/>
      <c r="L4" s="196"/>
    </row>
    <row r="5" spans="1:12" ht="15" customHeight="1">
      <c r="B5" s="2"/>
      <c r="C5" s="2"/>
      <c r="D5" s="2"/>
      <c r="E5" s="3"/>
      <c r="F5" s="2"/>
      <c r="G5" s="2"/>
      <c r="H5" s="2"/>
      <c r="I5" s="2"/>
      <c r="J5" s="2"/>
      <c r="K5" s="2"/>
      <c r="L5" s="2"/>
    </row>
    <row r="6" spans="1:12" ht="33" customHeight="1">
      <c r="B6" s="192" t="s">
        <v>28</v>
      </c>
      <c r="C6" s="193"/>
      <c r="D6" s="193"/>
      <c r="E6" s="193"/>
      <c r="F6" s="193"/>
      <c r="G6" s="193"/>
      <c r="H6" s="193"/>
      <c r="I6" s="197"/>
      <c r="J6"/>
      <c r="K6" s="198" t="s">
        <v>17</v>
      </c>
      <c r="L6" s="199"/>
    </row>
    <row r="7" spans="1:12" ht="25.9" customHeight="1">
      <c r="B7" s="200" t="s">
        <v>114</v>
      </c>
      <c r="C7" s="201"/>
      <c r="D7" s="201"/>
      <c r="E7" s="201"/>
      <c r="F7" s="201"/>
      <c r="G7" s="201"/>
      <c r="H7" s="201"/>
      <c r="I7" s="202"/>
      <c r="K7" s="5"/>
      <c r="L7"/>
    </row>
    <row r="8" spans="1:12">
      <c r="B8" s="203"/>
      <c r="C8" s="204"/>
      <c r="D8" s="204"/>
      <c r="E8" s="204"/>
      <c r="F8" s="204"/>
      <c r="G8" s="204"/>
      <c r="H8" s="204"/>
      <c r="I8" s="205"/>
      <c r="K8" s="6"/>
    </row>
    <row r="9" spans="1:12">
      <c r="B9" s="203"/>
      <c r="C9" s="204"/>
      <c r="D9" s="204"/>
      <c r="E9" s="204"/>
      <c r="F9" s="204"/>
      <c r="G9" s="204"/>
      <c r="H9" s="204"/>
      <c r="I9" s="205"/>
      <c r="J9"/>
      <c r="K9" s="6"/>
    </row>
    <row r="10" spans="1:12">
      <c r="B10" s="203"/>
      <c r="C10" s="204"/>
      <c r="D10" s="204"/>
      <c r="E10" s="204"/>
      <c r="F10" s="204"/>
      <c r="G10" s="204"/>
      <c r="H10" s="204"/>
      <c r="I10" s="205"/>
      <c r="K10" s="6"/>
    </row>
    <row r="11" spans="1:12">
      <c r="B11" s="203"/>
      <c r="C11" s="204"/>
      <c r="D11" s="204"/>
      <c r="E11" s="204"/>
      <c r="F11" s="204"/>
      <c r="G11" s="204"/>
      <c r="H11" s="204"/>
      <c r="I11" s="205"/>
      <c r="K11" s="6"/>
    </row>
    <row r="12" spans="1:12">
      <c r="B12" s="203"/>
      <c r="C12" s="204"/>
      <c r="D12" s="204"/>
      <c r="E12" s="204"/>
      <c r="F12" s="204"/>
      <c r="G12" s="204"/>
      <c r="H12" s="204"/>
      <c r="I12" s="205"/>
      <c r="K12" s="6"/>
    </row>
    <row r="13" spans="1:12" ht="23.25" customHeight="1">
      <c r="B13" s="203"/>
      <c r="C13" s="204"/>
      <c r="D13" s="204"/>
      <c r="E13" s="204"/>
      <c r="F13" s="204"/>
      <c r="G13" s="204"/>
      <c r="H13" s="204"/>
      <c r="I13" s="205"/>
      <c r="K13" s="6"/>
    </row>
    <row r="14" spans="1:12" ht="33" customHeight="1">
      <c r="B14" s="206"/>
      <c r="C14" s="207"/>
      <c r="D14" s="207"/>
      <c r="E14" s="207"/>
      <c r="F14" s="207"/>
      <c r="G14" s="207"/>
      <c r="H14" s="207"/>
      <c r="I14" s="208"/>
      <c r="K14" s="34" t="s">
        <v>0</v>
      </c>
      <c r="L14" s="35" t="s">
        <v>18</v>
      </c>
    </row>
    <row r="15" spans="1:12" ht="15" customHeight="1">
      <c r="E15" s="4"/>
      <c r="K15" s="7"/>
      <c r="L15" s="7"/>
    </row>
    <row r="16" spans="1:12" ht="21.75" customHeight="1">
      <c r="B16" s="192" t="s">
        <v>19</v>
      </c>
      <c r="C16" s="193"/>
      <c r="D16" s="193"/>
      <c r="E16" s="193"/>
      <c r="F16" s="193"/>
      <c r="G16" s="193"/>
      <c r="H16" s="193"/>
      <c r="I16" s="193"/>
      <c r="J16" s="193"/>
      <c r="K16" s="193"/>
      <c r="L16" s="193"/>
    </row>
    <row r="17" spans="1:12" ht="43.15" customHeight="1">
      <c r="B17" s="209" t="s">
        <v>191</v>
      </c>
      <c r="C17" s="210"/>
      <c r="D17" s="210"/>
      <c r="E17" s="210"/>
      <c r="F17" s="210"/>
      <c r="G17" s="210"/>
      <c r="H17" s="210"/>
      <c r="I17" s="210"/>
      <c r="J17" s="210"/>
      <c r="K17" s="210"/>
      <c r="L17" s="211"/>
    </row>
    <row r="18" spans="1:12" ht="43.15" customHeight="1">
      <c r="B18" s="212"/>
      <c r="C18" s="213"/>
      <c r="D18" s="213"/>
      <c r="E18" s="213"/>
      <c r="F18" s="213"/>
      <c r="G18" s="213"/>
      <c r="H18" s="213"/>
      <c r="I18" s="213"/>
      <c r="J18" s="213"/>
      <c r="K18" s="213"/>
      <c r="L18" s="214"/>
    </row>
    <row r="19" spans="1:12" ht="43.15" customHeight="1">
      <c r="B19" s="215"/>
      <c r="C19" s="216"/>
      <c r="D19" s="216"/>
      <c r="E19" s="216"/>
      <c r="F19" s="216"/>
      <c r="G19" s="216"/>
      <c r="H19" s="216"/>
      <c r="I19" s="216"/>
      <c r="J19" s="216"/>
      <c r="K19" s="216"/>
      <c r="L19" s="217"/>
    </row>
    <row r="20" spans="1:12" ht="15" customHeight="1">
      <c r="B20" s="8"/>
      <c r="C20" s="8"/>
      <c r="D20" s="8"/>
      <c r="E20" s="8"/>
      <c r="F20" s="8"/>
      <c r="G20" s="8"/>
      <c r="H20" s="8"/>
      <c r="I20" s="8"/>
      <c r="J20" s="8"/>
      <c r="K20" s="8"/>
      <c r="L20" s="8"/>
    </row>
    <row r="21" spans="1:12" ht="21.75" customHeight="1">
      <c r="B21" s="192" t="s">
        <v>192</v>
      </c>
      <c r="C21" s="193"/>
      <c r="D21" s="193"/>
      <c r="E21" s="193"/>
      <c r="F21" s="193"/>
      <c r="G21" s="193"/>
      <c r="H21" s="193"/>
      <c r="I21" s="193"/>
      <c r="J21" s="193"/>
      <c r="K21" s="193"/>
      <c r="L21" s="193"/>
    </row>
    <row r="22" spans="1:12" ht="15" customHeight="1">
      <c r="B22" s="9"/>
      <c r="C22" s="9"/>
      <c r="D22" s="10"/>
      <c r="E22" s="11"/>
      <c r="F22" s="10"/>
      <c r="G22" s="10"/>
      <c r="H22" s="10"/>
      <c r="I22" s="10"/>
      <c r="J22" s="10"/>
      <c r="K22" s="2"/>
      <c r="L22" s="2"/>
    </row>
    <row r="23" spans="1:12" ht="15" customHeight="1">
      <c r="A23" s="13"/>
      <c r="B23" s="110" t="s">
        <v>311</v>
      </c>
      <c r="C23" s="12"/>
      <c r="D23" s="12"/>
      <c r="E23" s="12"/>
      <c r="F23" s="12"/>
      <c r="G23" s="12"/>
      <c r="H23" s="12"/>
      <c r="I23" s="12"/>
      <c r="J23" s="12"/>
      <c r="K23" s="12"/>
      <c r="L23" s="12"/>
    </row>
    <row r="24" spans="1:12" ht="15" customHeight="1" thickBot="1">
      <c r="B24" s="14"/>
      <c r="C24" s="9"/>
      <c r="D24" s="9"/>
      <c r="E24" s="15"/>
      <c r="F24" s="9"/>
      <c r="G24" s="2"/>
      <c r="H24" s="2"/>
      <c r="I24" s="2"/>
      <c r="J24" s="2"/>
      <c r="K24" s="2"/>
      <c r="L24" s="2"/>
    </row>
    <row r="25" spans="1:12" ht="30.75" customHeight="1" thickBot="1">
      <c r="B25" s="105" t="s">
        <v>1</v>
      </c>
      <c r="C25" s="106" t="s">
        <v>56</v>
      </c>
      <c r="D25" s="107" t="s">
        <v>2</v>
      </c>
      <c r="E25" s="108" t="s">
        <v>3</v>
      </c>
      <c r="F25" s="9"/>
      <c r="G25" s="109" t="s">
        <v>20</v>
      </c>
      <c r="H25" s="89"/>
      <c r="I25" s="89"/>
      <c r="J25" s="89"/>
      <c r="K25" s="89"/>
      <c r="L25" s="90"/>
    </row>
    <row r="26" spans="1:12" ht="33.75" customHeight="1">
      <c r="B26" s="93" t="s">
        <v>4</v>
      </c>
      <c r="C26" s="93" t="s">
        <v>23</v>
      </c>
      <c r="D26" s="94">
        <v>25</v>
      </c>
      <c r="E26" s="95"/>
      <c r="F26" s="33">
        <f>IF(ISBLANK(E26),0,IF(E26=Answers!E26,1,-1))</f>
        <v>0</v>
      </c>
      <c r="G26" s="218" t="s">
        <v>187</v>
      </c>
      <c r="H26" s="219"/>
      <c r="I26" s="219"/>
      <c r="J26" s="219"/>
      <c r="K26" s="219"/>
      <c r="L26" s="220"/>
    </row>
    <row r="27" spans="1:12" ht="33.75" customHeight="1">
      <c r="B27" s="36" t="s">
        <v>5</v>
      </c>
      <c r="C27" s="36" t="s">
        <v>25</v>
      </c>
      <c r="D27" s="38">
        <v>35</v>
      </c>
      <c r="E27" s="91"/>
      <c r="F27" s="33">
        <f>IF(ISBLANK(E27),0,IF(E27=Answers!E27,1,-1))</f>
        <v>0</v>
      </c>
      <c r="G27" s="221" t="s">
        <v>186</v>
      </c>
      <c r="H27" s="222"/>
      <c r="I27" s="222"/>
      <c r="J27" s="222"/>
      <c r="K27" s="222"/>
      <c r="L27" s="223"/>
    </row>
    <row r="28" spans="1:12" ht="54" customHeight="1">
      <c r="B28" s="36" t="s">
        <v>6</v>
      </c>
      <c r="C28" s="36" t="s">
        <v>27</v>
      </c>
      <c r="D28" s="38">
        <v>50</v>
      </c>
      <c r="E28" s="92"/>
      <c r="F28" s="33">
        <f>IF(ISBLANK(E28),0,IF(E28=Answers!E28,1,-1))</f>
        <v>0</v>
      </c>
      <c r="G28" s="224" t="s">
        <v>345</v>
      </c>
      <c r="H28" s="225"/>
      <c r="I28" s="225"/>
      <c r="J28" s="225"/>
      <c r="K28" s="225"/>
      <c r="L28" s="226"/>
    </row>
    <row r="29" spans="1:12" ht="15" customHeight="1">
      <c r="B29" s="2"/>
      <c r="C29" s="2"/>
      <c r="D29" s="2"/>
      <c r="E29" s="3"/>
      <c r="F29" s="9"/>
      <c r="G29" s="2"/>
      <c r="H29" s="2"/>
      <c r="I29" s="2"/>
      <c r="J29" s="2"/>
      <c r="K29" s="2"/>
      <c r="L29" s="2"/>
    </row>
    <row r="30" spans="1:12">
      <c r="B30" s="192" t="s">
        <v>29</v>
      </c>
      <c r="C30" s="193"/>
      <c r="D30" s="193"/>
      <c r="E30" s="193"/>
      <c r="F30" s="193"/>
      <c r="G30" s="193"/>
      <c r="H30" s="193"/>
      <c r="I30" s="193"/>
      <c r="J30" s="193"/>
      <c r="K30" s="193"/>
      <c r="L30" s="193"/>
    </row>
    <row r="31" spans="1:12" ht="15" customHeight="1" thickBot="1">
      <c r="B31" s="16"/>
      <c r="C31" s="16"/>
      <c r="D31" s="16"/>
      <c r="E31" s="17"/>
      <c r="F31" s="16"/>
      <c r="G31" s="16"/>
      <c r="H31" s="16"/>
      <c r="I31" s="16"/>
      <c r="J31" s="16"/>
      <c r="K31" s="16"/>
      <c r="L31" s="16"/>
    </row>
    <row r="32" spans="1:12" ht="24.75" customHeight="1" thickBot="1">
      <c r="A32" s="13"/>
      <c r="B32" s="102" t="s">
        <v>23</v>
      </c>
      <c r="C32" s="103" t="s">
        <v>12</v>
      </c>
      <c r="D32" s="18"/>
      <c r="E32" s="19"/>
      <c r="F32" s="18"/>
      <c r="G32" s="20"/>
      <c r="H32" s="20"/>
      <c r="I32" s="20"/>
      <c r="J32" s="20"/>
      <c r="K32" s="192" t="s">
        <v>15</v>
      </c>
      <c r="L32" s="193"/>
    </row>
    <row r="33" spans="1:12" ht="15" customHeight="1">
      <c r="A33" s="13"/>
      <c r="B33" s="18"/>
      <c r="C33" s="18"/>
      <c r="D33" s="18"/>
      <c r="E33" s="21"/>
      <c r="F33" s="18"/>
      <c r="G33" s="20"/>
      <c r="H33" s="20"/>
      <c r="I33" s="20"/>
      <c r="J33" s="20"/>
      <c r="K33" s="236" cm="1">
        <f t="array" ref="K33">SUMPRODUCT(--($F$26:$F$262=1),$D$26:$D$262)</f>
        <v>0</v>
      </c>
      <c r="L33" s="237"/>
    </row>
    <row r="34" spans="1:12" ht="15" customHeight="1">
      <c r="A34"/>
      <c r="B34" s="61" t="s">
        <v>117</v>
      </c>
      <c r="C34" s="18"/>
      <c r="D34" s="18"/>
      <c r="E34" s="21"/>
      <c r="F34" s="18"/>
      <c r="G34" s="20"/>
      <c r="H34" s="20"/>
      <c r="I34" s="20"/>
      <c r="J34" s="20"/>
      <c r="K34" s="238"/>
      <c r="L34" s="239"/>
    </row>
    <row r="35" spans="1:12" ht="15" customHeight="1">
      <c r="A35" s="13"/>
      <c r="B35" s="61" t="s">
        <v>58</v>
      </c>
      <c r="C35" s="18"/>
      <c r="D35" s="18"/>
      <c r="E35" s="21"/>
      <c r="F35" s="18"/>
      <c r="G35" s="20"/>
      <c r="H35" s="20"/>
      <c r="I35" s="20"/>
      <c r="J35" s="20"/>
      <c r="K35" s="238"/>
      <c r="L35" s="239"/>
    </row>
    <row r="36" spans="1:12" ht="15" customHeight="1">
      <c r="A36" s="13"/>
      <c r="B36" s="13"/>
      <c r="C36" s="18"/>
      <c r="D36" s="18"/>
      <c r="E36" s="21"/>
      <c r="F36" s="18"/>
      <c r="G36" s="20"/>
      <c r="H36" s="20"/>
      <c r="I36" s="20"/>
      <c r="J36" s="20"/>
      <c r="K36" s="240"/>
      <c r="L36" s="241"/>
    </row>
    <row r="37" spans="1:12" ht="15" customHeight="1">
      <c r="A37" s="13"/>
      <c r="B37" s="22" t="s">
        <v>115</v>
      </c>
      <c r="C37" s="18"/>
      <c r="D37" s="18"/>
      <c r="E37" s="21"/>
      <c r="F37" s="18"/>
      <c r="G37" s="20"/>
      <c r="H37" s="20"/>
      <c r="I37" s="20"/>
      <c r="J37" s="20"/>
      <c r="K37"/>
      <c r="L37"/>
    </row>
    <row r="38" spans="1:12" ht="15" customHeight="1">
      <c r="A38" s="13"/>
      <c r="B38" s="22" t="s">
        <v>116</v>
      </c>
      <c r="C38" s="18"/>
      <c r="D38" s="18"/>
      <c r="E38" s="21"/>
      <c r="F38" s="18"/>
      <c r="G38" s="20"/>
      <c r="H38" s="20"/>
      <c r="I38"/>
      <c r="J38"/>
      <c r="K38"/>
      <c r="L38"/>
    </row>
    <row r="39" spans="1:12" ht="15" customHeight="1">
      <c r="A39" s="13"/>
      <c r="B39" s="22"/>
      <c r="C39" s="18"/>
      <c r="D39" s="18"/>
      <c r="E39" s="21"/>
      <c r="F39" s="18"/>
      <c r="G39" s="20"/>
      <c r="H39" s="20"/>
      <c r="I39" s="20"/>
      <c r="J39" s="20"/>
      <c r="K39" s="13"/>
      <c r="L39" s="13"/>
    </row>
    <row r="40" spans="1:12" ht="15" customHeight="1">
      <c r="A40" s="13"/>
      <c r="B40" s="28" t="s">
        <v>351</v>
      </c>
      <c r="C40" s="18"/>
      <c r="D40" s="18"/>
      <c r="E40" s="21"/>
      <c r="F40" s="18"/>
      <c r="G40" s="20"/>
      <c r="H40" s="20"/>
      <c r="I40" s="20"/>
      <c r="J40" s="20"/>
      <c r="K40" s="13"/>
      <c r="L40" s="13"/>
    </row>
    <row r="41" spans="1:12" ht="15" customHeight="1">
      <c r="A41" s="13"/>
      <c r="B41" s="22"/>
      <c r="C41" s="18"/>
      <c r="D41" s="18"/>
      <c r="E41" s="21"/>
      <c r="F41" s="18"/>
      <c r="G41" s="20"/>
      <c r="H41" s="20"/>
      <c r="I41" s="20"/>
      <c r="J41" s="20"/>
      <c r="K41" s="13"/>
      <c r="L41" s="13"/>
    </row>
    <row r="42" spans="1:12" ht="15" customHeight="1">
      <c r="A42" s="13"/>
      <c r="B42" s="185" t="s">
        <v>322</v>
      </c>
      <c r="C42" s="18"/>
      <c r="D42" s="18"/>
      <c r="E42" s="21"/>
      <c r="F42" s="18"/>
      <c r="G42" s="20"/>
      <c r="H42" s="20"/>
      <c r="I42" s="20"/>
      <c r="J42" s="20"/>
      <c r="K42" s="13"/>
      <c r="L42" s="13"/>
    </row>
    <row r="43" spans="1:12" ht="15" customHeight="1">
      <c r="A43" s="13"/>
      <c r="B43" s="185" t="s">
        <v>323</v>
      </c>
      <c r="C43" s="18"/>
      <c r="D43" s="18"/>
      <c r="E43" s="21"/>
      <c r="F43" s="18"/>
      <c r="G43" s="20"/>
      <c r="H43" s="20"/>
      <c r="I43" s="20"/>
      <c r="J43" s="20"/>
      <c r="K43" s="13"/>
      <c r="L43" s="13"/>
    </row>
    <row r="44" spans="1:12" ht="15" customHeight="1" thickBot="1">
      <c r="A44" s="13"/>
      <c r="B44" s="22"/>
      <c r="C44" s="18"/>
      <c r="D44" s="18"/>
      <c r="E44" s="21"/>
      <c r="F44" s="18"/>
      <c r="G44" s="20"/>
      <c r="H44" s="20"/>
      <c r="I44" s="20"/>
      <c r="J44" s="20"/>
      <c r="K44" s="13"/>
      <c r="L44" s="13"/>
    </row>
    <row r="45" spans="1:12" ht="25.5" customHeight="1" thickBot="1">
      <c r="A45" s="13"/>
      <c r="B45" s="104" t="s">
        <v>1</v>
      </c>
      <c r="C45" s="104" t="s">
        <v>7</v>
      </c>
      <c r="D45" s="104" t="s">
        <v>2</v>
      </c>
      <c r="E45" s="104" t="s">
        <v>122</v>
      </c>
      <c r="F45" s="18"/>
      <c r="G45" s="242" t="s">
        <v>324</v>
      </c>
      <c r="H45" s="243"/>
      <c r="I45" s="104" t="s">
        <v>52</v>
      </c>
      <c r="J45"/>
      <c r="K45" s="20"/>
      <c r="L45" s="20"/>
    </row>
    <row r="46" spans="1:12" ht="15" customHeight="1">
      <c r="A46" s="13"/>
      <c r="B46" s="20"/>
      <c r="C46" s="20"/>
      <c r="D46" s="20"/>
      <c r="E46" s="25"/>
      <c r="F46" s="18"/>
      <c r="G46" s="20"/>
      <c r="H46" s="20"/>
      <c r="I46" s="20"/>
      <c r="J46" s="20"/>
      <c r="K46" s="20"/>
      <c r="L46" s="20"/>
    </row>
    <row r="47" spans="1:12" ht="23.25" customHeight="1">
      <c r="A47" s="13"/>
      <c r="B47" s="36" t="s">
        <v>8</v>
      </c>
      <c r="C47" s="36">
        <v>1</v>
      </c>
      <c r="D47" s="38">
        <v>0</v>
      </c>
      <c r="E47" s="68" t="s">
        <v>30</v>
      </c>
      <c r="F47" s="33">
        <f>IF(ISBLANK(E47),0,IF(E47=Answers!E47,1,-1))</f>
        <v>1</v>
      </c>
      <c r="G47" s="62">
        <v>350</v>
      </c>
      <c r="H47" s="62"/>
      <c r="I47" s="63" t="s">
        <v>50</v>
      </c>
      <c r="J47" s="20"/>
      <c r="K47" s="20"/>
      <c r="L47" s="20"/>
    </row>
    <row r="48" spans="1:12" ht="15" customHeight="1">
      <c r="A48" s="13"/>
      <c r="B48" s="20"/>
      <c r="C48" s="20"/>
      <c r="D48" s="20"/>
      <c r="E48" s="20"/>
      <c r="F48" s="18"/>
      <c r="G48" s="26"/>
      <c r="H48" s="20"/>
      <c r="I48" s="20"/>
      <c r="J48" s="20"/>
      <c r="K48" s="20"/>
      <c r="L48" s="20"/>
    </row>
    <row r="49" spans="1:12" ht="23.25" customHeight="1">
      <c r="A49" s="13"/>
      <c r="B49" s="36">
        <v>1</v>
      </c>
      <c r="C49" s="36">
        <v>1</v>
      </c>
      <c r="D49" s="38">
        <v>4</v>
      </c>
      <c r="E49" s="68"/>
      <c r="F49" s="33">
        <f>IF(ISBLANK(E49),0,IF(E49=Answers!E49,1,-1))</f>
        <v>0</v>
      </c>
      <c r="G49" s="62">
        <v>405</v>
      </c>
      <c r="H49" s="62"/>
      <c r="I49" s="63" t="s">
        <v>50</v>
      </c>
      <c r="J49" s="20"/>
      <c r="K49" s="20"/>
      <c r="L49" s="20"/>
    </row>
    <row r="50" spans="1:12" ht="23.25" customHeight="1">
      <c r="A50" s="13"/>
      <c r="B50" s="36">
        <v>2</v>
      </c>
      <c r="C50" s="36">
        <v>1</v>
      </c>
      <c r="D50" s="38">
        <v>4</v>
      </c>
      <c r="E50" s="68"/>
      <c r="F50" s="33">
        <f>IF(ISBLANK(E50),0,IF(E50=Answers!E50,1,-1))</f>
        <v>0</v>
      </c>
      <c r="G50" s="62">
        <v>431</v>
      </c>
      <c r="H50" s="62"/>
      <c r="I50" s="63" t="s">
        <v>50</v>
      </c>
      <c r="J50" s="20"/>
      <c r="K50" s="20"/>
      <c r="L50" s="20"/>
    </row>
    <row r="51" spans="1:12" ht="23.25" customHeight="1">
      <c r="A51" s="13"/>
      <c r="B51" s="36">
        <v>3</v>
      </c>
      <c r="C51" s="36">
        <v>1</v>
      </c>
      <c r="D51" s="38">
        <v>4</v>
      </c>
      <c r="E51" s="68"/>
      <c r="F51" s="33">
        <f>IF(ISBLANK(E51),0,IF(E51=Answers!E51,1,-1))</f>
        <v>0</v>
      </c>
      <c r="G51" s="64">
        <v>421</v>
      </c>
      <c r="H51" s="64"/>
      <c r="I51" s="65" t="s">
        <v>51</v>
      </c>
      <c r="J51" s="27"/>
      <c r="K51" s="27"/>
      <c r="L51" s="27"/>
    </row>
    <row r="52" spans="1:12" ht="23.25" customHeight="1">
      <c r="A52" s="13"/>
      <c r="B52" s="36">
        <v>4</v>
      </c>
      <c r="C52" s="36">
        <v>1</v>
      </c>
      <c r="D52" s="38">
        <v>4</v>
      </c>
      <c r="E52" s="68"/>
      <c r="F52" s="33">
        <f>IF(ISBLANK(E52),0,IF(E52=Answers!E52,1,-1))</f>
        <v>0</v>
      </c>
      <c r="G52" s="64">
        <v>477</v>
      </c>
      <c r="H52" s="64"/>
      <c r="I52" s="65" t="s">
        <v>51</v>
      </c>
      <c r="J52" s="27"/>
      <c r="K52" s="27"/>
      <c r="L52" s="27"/>
    </row>
    <row r="53" spans="1:12" ht="23.25" customHeight="1">
      <c r="A53" s="13"/>
      <c r="B53" s="36">
        <v>5</v>
      </c>
      <c r="C53" s="36">
        <v>1</v>
      </c>
      <c r="D53" s="38">
        <v>4</v>
      </c>
      <c r="E53" s="68"/>
      <c r="F53" s="33">
        <f>IF(ISBLANK(E53),0,IF(E53=Answers!E53,1,-1))</f>
        <v>0</v>
      </c>
      <c r="G53" s="62">
        <v>429</v>
      </c>
      <c r="H53" s="62"/>
      <c r="I53" s="63" t="s">
        <v>50</v>
      </c>
      <c r="J53" s="27"/>
      <c r="K53" s="27"/>
      <c r="L53" s="27"/>
    </row>
    <row r="54" spans="1:12" ht="23.25" customHeight="1">
      <c r="A54" s="13"/>
      <c r="B54" s="36">
        <v>6</v>
      </c>
      <c r="C54" s="36">
        <v>1</v>
      </c>
      <c r="D54" s="38">
        <v>4</v>
      </c>
      <c r="E54" s="68"/>
      <c r="F54" s="33">
        <f>IF(ISBLANK(E54),0,IF(E54=Answers!E54,1,-1))</f>
        <v>0</v>
      </c>
      <c r="G54" s="64">
        <v>367</v>
      </c>
      <c r="H54" s="64"/>
      <c r="I54" s="65" t="s">
        <v>51</v>
      </c>
      <c r="J54" s="27"/>
      <c r="K54" s="27"/>
      <c r="L54" s="27"/>
    </row>
    <row r="55" spans="1:12" ht="23.25" customHeight="1">
      <c r="A55" s="13"/>
      <c r="B55" s="36">
        <v>7</v>
      </c>
      <c r="C55" s="36">
        <v>1</v>
      </c>
      <c r="D55" s="38">
        <v>4</v>
      </c>
      <c r="E55" s="68"/>
      <c r="F55" s="33">
        <f>IF(ISBLANK(E55),0,IF(E55=Answers!E55,1,-1))</f>
        <v>0</v>
      </c>
      <c r="G55" s="62">
        <v>395</v>
      </c>
      <c r="H55" s="62"/>
      <c r="I55" s="63" t="s">
        <v>50</v>
      </c>
      <c r="J55" s="27"/>
      <c r="K55" s="27"/>
      <c r="L55" s="27"/>
    </row>
    <row r="56" spans="1:12" ht="23.25" customHeight="1">
      <c r="A56" s="13"/>
      <c r="B56" s="36">
        <v>8</v>
      </c>
      <c r="C56" s="36">
        <v>1</v>
      </c>
      <c r="D56" s="38">
        <v>4</v>
      </c>
      <c r="E56" s="68"/>
      <c r="F56" s="33">
        <f>IF(ISBLANK(E56),0,IF(E56=Answers!E56,1,-1))</f>
        <v>0</v>
      </c>
      <c r="G56" s="62">
        <v>358</v>
      </c>
      <c r="H56" s="62"/>
      <c r="I56" s="63" t="s">
        <v>50</v>
      </c>
      <c r="J56" s="27"/>
      <c r="K56" s="27"/>
      <c r="L56" s="27"/>
    </row>
    <row r="57" spans="1:12" ht="23.25" customHeight="1">
      <c r="A57" s="13"/>
      <c r="B57" s="36">
        <v>9</v>
      </c>
      <c r="C57" s="36">
        <v>1</v>
      </c>
      <c r="D57" s="38">
        <v>4</v>
      </c>
      <c r="E57" s="68"/>
      <c r="F57" s="33">
        <f>IF(ISBLANK(E57),0,IF(E57=Answers!E57,1,-1))</f>
        <v>0</v>
      </c>
      <c r="G57" s="62">
        <v>384</v>
      </c>
      <c r="H57" s="62"/>
      <c r="I57" s="63" t="s">
        <v>50</v>
      </c>
      <c r="J57" s="27"/>
      <c r="K57" s="27"/>
      <c r="L57" s="27"/>
    </row>
    <row r="58" spans="1:12" ht="23.25" customHeight="1">
      <c r="A58" s="13"/>
      <c r="B58" s="36">
        <v>10</v>
      </c>
      <c r="C58" s="36">
        <v>1</v>
      </c>
      <c r="D58" s="38">
        <v>4</v>
      </c>
      <c r="E58" s="68"/>
      <c r="F58" s="33">
        <f>IF(ISBLANK(E58),0,IF(E58=Answers!E58,1,-1))</f>
        <v>0</v>
      </c>
      <c r="G58" s="62">
        <v>485</v>
      </c>
      <c r="H58" s="62"/>
      <c r="I58" s="63" t="s">
        <v>50</v>
      </c>
      <c r="J58" s="27"/>
      <c r="K58" s="27"/>
      <c r="L58" s="27"/>
    </row>
    <row r="59" spans="1:12" ht="15" customHeight="1">
      <c r="A59" s="13"/>
      <c r="B59" s="20"/>
      <c r="C59" s="20"/>
      <c r="D59" s="20"/>
      <c r="E59" s="20"/>
      <c r="F59" s="18"/>
      <c r="G59" s="20"/>
      <c r="H59" s="20"/>
      <c r="I59" s="20"/>
      <c r="J59" s="20"/>
      <c r="K59" s="27"/>
      <c r="L59" s="27"/>
    </row>
    <row r="60" spans="1:12" ht="15" customHeight="1" thickBot="1">
      <c r="A60" s="13"/>
      <c r="B60" s="20"/>
      <c r="C60" s="20"/>
      <c r="D60" s="20"/>
      <c r="E60" s="20"/>
      <c r="F60" s="18"/>
      <c r="G60" s="20"/>
      <c r="H60" s="20"/>
      <c r="I60" s="20"/>
      <c r="J60" s="20"/>
      <c r="K60" s="27"/>
      <c r="L60" s="27"/>
    </row>
    <row r="61" spans="1:12" ht="25.5" customHeight="1" thickBot="1">
      <c r="A61" s="13"/>
      <c r="B61" s="96" t="s">
        <v>24</v>
      </c>
      <c r="C61" s="120" t="s">
        <v>12</v>
      </c>
      <c r="D61" s="20"/>
      <c r="E61" s="23"/>
      <c r="F61" s="18"/>
      <c r="G61" s="20"/>
      <c r="H61" s="20"/>
      <c r="I61" s="20"/>
      <c r="J61" s="20"/>
      <c r="K61" s="20"/>
      <c r="L61" s="20"/>
    </row>
    <row r="62" spans="1:12" ht="15" customHeight="1" thickBot="1">
      <c r="A62" s="13"/>
      <c r="B62" s="22"/>
      <c r="C62" s="20"/>
      <c r="D62" s="20"/>
      <c r="E62" s="20"/>
      <c r="F62" s="18"/>
      <c r="G62" s="20"/>
      <c r="H62" s="20"/>
      <c r="I62" s="20"/>
      <c r="J62" s="20"/>
      <c r="K62" s="20"/>
      <c r="L62" s="20"/>
    </row>
    <row r="63" spans="1:12" ht="15" customHeight="1">
      <c r="A63" s="13"/>
      <c r="B63" s="61" t="s">
        <v>137</v>
      </c>
      <c r="C63" s="20"/>
      <c r="D63" s="20"/>
      <c r="E63" s="20"/>
      <c r="F63" s="18"/>
      <c r="G63" s="20"/>
      <c r="H63" s="20"/>
      <c r="I63" s="244" t="s">
        <v>138</v>
      </c>
      <c r="J63" s="245"/>
      <c r="K63" s="248" t="s">
        <v>141</v>
      </c>
      <c r="L63" s="249"/>
    </row>
    <row r="64" spans="1:12" ht="15" customHeight="1" thickBot="1">
      <c r="A64" s="13"/>
      <c r="B64" s="61" t="s">
        <v>184</v>
      </c>
      <c r="C64" s="20"/>
      <c r="D64" s="20"/>
      <c r="E64" s="20"/>
      <c r="F64" s="18"/>
      <c r="G64" s="20"/>
      <c r="H64" s="20"/>
      <c r="I64" s="246"/>
      <c r="J64" s="247"/>
      <c r="K64" s="250"/>
      <c r="L64" s="251"/>
    </row>
    <row r="65" spans="1:12" ht="15" customHeight="1">
      <c r="A65" s="13"/>
      <c r="B65" s="22"/>
      <c r="C65" s="20"/>
      <c r="D65" s="20"/>
      <c r="E65" s="20"/>
      <c r="F65" s="18"/>
      <c r="G65" s="20"/>
      <c r="H65" s="20"/>
      <c r="I65" s="20"/>
      <c r="J65" s="20"/>
      <c r="K65" s="20"/>
      <c r="L65" s="20"/>
    </row>
    <row r="66" spans="1:12" ht="15" customHeight="1">
      <c r="A66" s="13"/>
      <c r="B66" s="22" t="s">
        <v>319</v>
      </c>
      <c r="C66" s="20"/>
      <c r="D66" s="20"/>
      <c r="E66" s="20"/>
      <c r="F66" s="18"/>
      <c r="G66" s="20"/>
      <c r="H66" s="20"/>
      <c r="I66" s="20"/>
      <c r="J66" s="20"/>
      <c r="K66" s="20"/>
      <c r="L66" s="20"/>
    </row>
    <row r="67" spans="1:12" ht="15" customHeight="1">
      <c r="A67" s="13"/>
      <c r="B67" s="22" t="s">
        <v>142</v>
      </c>
      <c r="C67" s="20"/>
      <c r="D67" s="20"/>
      <c r="E67" s="20"/>
      <c r="F67" s="18"/>
      <c r="G67" s="20"/>
      <c r="H67" s="20"/>
      <c r="I67" s="20"/>
      <c r="J67" s="20"/>
      <c r="K67" s="20"/>
      <c r="L67" s="20"/>
    </row>
    <row r="68" spans="1:12" ht="15" customHeight="1">
      <c r="A68" s="13"/>
      <c r="B68" s="22" t="s">
        <v>183</v>
      </c>
      <c r="C68" s="20"/>
      <c r="D68" s="20"/>
      <c r="E68" s="20"/>
      <c r="F68" s="18"/>
      <c r="G68" s="20"/>
      <c r="H68" s="20"/>
      <c r="I68" s="20"/>
      <c r="J68" s="20"/>
      <c r="K68" s="20"/>
      <c r="L68" s="20"/>
    </row>
    <row r="69" spans="1:12" ht="15" customHeight="1">
      <c r="A69" s="13"/>
      <c r="B69" s="22"/>
      <c r="C69" s="18"/>
      <c r="D69" s="18"/>
      <c r="E69" s="18"/>
      <c r="F69" s="18"/>
      <c r="G69" s="24"/>
      <c r="H69" s="20"/>
      <c r="I69" s="20"/>
      <c r="J69" s="20"/>
      <c r="K69" s="20"/>
      <c r="L69" s="20"/>
    </row>
    <row r="70" spans="1:12" ht="15" customHeight="1">
      <c r="A70" s="13"/>
      <c r="B70" s="185" t="s">
        <v>348</v>
      </c>
      <c r="C70" s="18"/>
      <c r="D70" s="18"/>
      <c r="E70" s="18"/>
      <c r="F70" s="18"/>
      <c r="G70" s="24"/>
      <c r="H70" s="20"/>
      <c r="I70" s="20"/>
      <c r="J70" s="20"/>
      <c r="K70" s="20"/>
      <c r="L70" s="20"/>
    </row>
    <row r="71" spans="1:12" ht="15" customHeight="1">
      <c r="A71" s="13"/>
      <c r="B71" s="185" t="s">
        <v>328</v>
      </c>
      <c r="C71" s="18"/>
      <c r="D71" s="18"/>
      <c r="E71" s="18"/>
      <c r="F71" s="18"/>
      <c r="G71" s="24"/>
      <c r="H71" s="20"/>
      <c r="I71" s="20"/>
      <c r="J71" s="20"/>
      <c r="K71" s="20"/>
      <c r="L71" s="20"/>
    </row>
    <row r="72" spans="1:12" ht="15" customHeight="1">
      <c r="A72" s="13"/>
      <c r="B72" s="185" t="s">
        <v>329</v>
      </c>
      <c r="C72" s="18"/>
      <c r="D72" s="18"/>
      <c r="E72" s="18"/>
      <c r="F72" s="18"/>
      <c r="G72" s="24"/>
      <c r="H72" s="20"/>
      <c r="I72" s="20"/>
      <c r="J72" s="20"/>
      <c r="K72" s="20"/>
      <c r="L72" s="20"/>
    </row>
    <row r="73" spans="1:12" ht="15" customHeight="1">
      <c r="A73" s="13"/>
      <c r="B73" s="185"/>
      <c r="C73" s="18"/>
      <c r="D73" s="18"/>
      <c r="E73" s="18"/>
      <c r="F73" s="18"/>
      <c r="G73" s="24"/>
      <c r="H73" s="20"/>
      <c r="I73" s="20"/>
      <c r="J73" s="20"/>
      <c r="K73" s="20"/>
      <c r="L73" s="20"/>
    </row>
    <row r="74" spans="1:12" ht="15" customHeight="1" thickBot="1">
      <c r="A74" s="13"/>
      <c r="B74" s="22"/>
      <c r="C74" s="18"/>
      <c r="D74" s="18"/>
      <c r="E74" s="18"/>
      <c r="F74" s="18"/>
      <c r="G74" s="24"/>
      <c r="H74" s="20"/>
      <c r="I74" s="20"/>
      <c r="J74" s="20"/>
      <c r="K74" s="20"/>
      <c r="L74" s="20"/>
    </row>
    <row r="75" spans="1:12" ht="25.5" customHeight="1" thickBot="1">
      <c r="A75" s="13"/>
      <c r="B75" s="97" t="s">
        <v>1</v>
      </c>
      <c r="C75" s="97" t="s">
        <v>7</v>
      </c>
      <c r="D75" s="97" t="s">
        <v>2</v>
      </c>
      <c r="E75" s="97" t="s">
        <v>349</v>
      </c>
      <c r="F75" s="18"/>
      <c r="G75" s="13"/>
      <c r="H75" s="252" t="s">
        <v>136</v>
      </c>
      <c r="I75" s="253"/>
      <c r="J75" s="253"/>
      <c r="K75" s="254"/>
      <c r="L75" s="189" t="s">
        <v>135</v>
      </c>
    </row>
    <row r="76" spans="1:12" ht="15" customHeight="1">
      <c r="A76" s="13"/>
      <c r="B76" s="20"/>
      <c r="C76" s="20"/>
      <c r="D76" s="20"/>
      <c r="E76" s="20"/>
      <c r="F76" s="18"/>
      <c r="G76" s="13"/>
      <c r="H76" s="20"/>
      <c r="I76" s="29"/>
      <c r="J76" s="20"/>
      <c r="K76" s="20"/>
      <c r="L76" s="20"/>
    </row>
    <row r="77" spans="1:12" ht="23.25" customHeight="1">
      <c r="A77" s="13"/>
      <c r="B77" s="36" t="s">
        <v>10</v>
      </c>
      <c r="C77" s="36">
        <v>2</v>
      </c>
      <c r="D77" s="38">
        <v>0</v>
      </c>
      <c r="E77" s="111">
        <v>5</v>
      </c>
      <c r="F77" s="33">
        <f>IF(ISBLANK(E77),0,IF(E77=Answers!E77,1,-1))</f>
        <v>1</v>
      </c>
      <c r="G77" s="13"/>
      <c r="H77" s="100" t="s">
        <v>139</v>
      </c>
      <c r="I77" s="101"/>
      <c r="J77" s="101"/>
      <c r="K77" s="101"/>
      <c r="L77" s="188" t="s">
        <v>140</v>
      </c>
    </row>
    <row r="78" spans="1:12" ht="15" customHeight="1">
      <c r="A78" s="13"/>
      <c r="B78" s="20"/>
      <c r="C78" s="20"/>
      <c r="D78" s="20"/>
      <c r="E78" s="20"/>
      <c r="F78" s="187"/>
      <c r="G78" s="13"/>
      <c r="H78" s="26"/>
      <c r="I78" s="29"/>
      <c r="J78" s="20"/>
      <c r="K78" s="20"/>
      <c r="L78" s="20"/>
    </row>
    <row r="79" spans="1:12" ht="23.25" customHeight="1">
      <c r="A79" s="13"/>
      <c r="B79" s="36">
        <v>11</v>
      </c>
      <c r="C79" s="36">
        <v>2</v>
      </c>
      <c r="D79" s="38">
        <v>6</v>
      </c>
      <c r="E79" s="111"/>
      <c r="F79" s="33">
        <f>IF(ISBLANK(E79),0,IF(E79=Answers!E79,1,-1))</f>
        <v>0</v>
      </c>
      <c r="G79" s="13"/>
      <c r="H79" s="100" t="s">
        <v>143</v>
      </c>
      <c r="I79" s="101"/>
      <c r="J79" s="101"/>
      <c r="K79" s="101"/>
      <c r="L79" s="188" t="s">
        <v>174</v>
      </c>
    </row>
    <row r="80" spans="1:12" ht="23.25" customHeight="1">
      <c r="A80" s="13"/>
      <c r="B80" s="36">
        <v>12</v>
      </c>
      <c r="C80" s="36">
        <v>2</v>
      </c>
      <c r="D80" s="38">
        <v>6</v>
      </c>
      <c r="E80" s="111"/>
      <c r="F80" s="33">
        <f>IF(ISBLANK(E80),0,IF(E80=Answers!E80,1,-1))</f>
        <v>0</v>
      </c>
      <c r="G80" s="13"/>
      <c r="H80" s="100" t="s">
        <v>144</v>
      </c>
      <c r="I80" s="101"/>
      <c r="J80" s="101"/>
      <c r="K80" s="101"/>
      <c r="L80" s="188" t="s">
        <v>161</v>
      </c>
    </row>
    <row r="81" spans="1:12" ht="23.25" customHeight="1">
      <c r="A81" s="13"/>
      <c r="B81" s="36">
        <v>13</v>
      </c>
      <c r="C81" s="36">
        <v>2</v>
      </c>
      <c r="D81" s="38">
        <v>6</v>
      </c>
      <c r="E81" s="111"/>
      <c r="F81" s="33">
        <f>IF(ISBLANK(E81),0,IF(E81=Answers!E81,1,-1))</f>
        <v>0</v>
      </c>
      <c r="G81" s="13"/>
      <c r="H81" s="100" t="s">
        <v>145</v>
      </c>
      <c r="I81" s="101"/>
      <c r="J81" s="101"/>
      <c r="K81" s="101"/>
      <c r="L81" s="188" t="s">
        <v>162</v>
      </c>
    </row>
    <row r="82" spans="1:12" ht="23.25" customHeight="1">
      <c r="A82" s="13"/>
      <c r="B82" s="36">
        <v>14</v>
      </c>
      <c r="C82" s="36">
        <v>2</v>
      </c>
      <c r="D82" s="38">
        <v>6</v>
      </c>
      <c r="E82" s="111"/>
      <c r="F82" s="33">
        <f>IF(ISBLANK(E82),0,IF(E82=Answers!E82,1,-1))</f>
        <v>0</v>
      </c>
      <c r="G82" s="13"/>
      <c r="H82" s="100" t="s">
        <v>163</v>
      </c>
      <c r="I82" s="101"/>
      <c r="J82" s="101"/>
      <c r="K82" s="101"/>
      <c r="L82" s="188" t="s">
        <v>164</v>
      </c>
    </row>
    <row r="83" spans="1:12" ht="23.25" customHeight="1">
      <c r="A83" s="13"/>
      <c r="B83" s="36">
        <v>15</v>
      </c>
      <c r="C83" s="36">
        <v>2</v>
      </c>
      <c r="D83" s="38">
        <v>6</v>
      </c>
      <c r="E83" s="111"/>
      <c r="F83" s="33">
        <f>IF(ISBLANK(E83),0,IF(E83=Answers!E83,1,-1))</f>
        <v>0</v>
      </c>
      <c r="G83" s="13"/>
      <c r="H83" s="100" t="s">
        <v>146</v>
      </c>
      <c r="I83" s="101"/>
      <c r="J83" s="101"/>
      <c r="K83" s="101"/>
      <c r="L83" s="188" t="s">
        <v>165</v>
      </c>
    </row>
    <row r="84" spans="1:12" ht="23.25" customHeight="1">
      <c r="A84" s="13"/>
      <c r="B84" s="36">
        <v>16</v>
      </c>
      <c r="C84" s="36">
        <v>2</v>
      </c>
      <c r="D84" s="38">
        <v>6</v>
      </c>
      <c r="E84" s="111"/>
      <c r="F84" s="33">
        <f>IF(ISBLANK(E84),0,IF(E84=Answers!E84,1,-1))</f>
        <v>0</v>
      </c>
      <c r="G84" s="13"/>
      <c r="H84" s="100" t="s">
        <v>147</v>
      </c>
      <c r="I84" s="101"/>
      <c r="J84" s="101"/>
      <c r="K84" s="101"/>
      <c r="L84" s="190" t="s">
        <v>166</v>
      </c>
    </row>
    <row r="85" spans="1:12" ht="23.25" customHeight="1">
      <c r="A85" s="13"/>
      <c r="B85" s="36">
        <v>17</v>
      </c>
      <c r="C85" s="36">
        <v>2</v>
      </c>
      <c r="D85" s="38">
        <v>6</v>
      </c>
      <c r="E85" s="111"/>
      <c r="F85" s="33">
        <f>IF(ISBLANK(E85),0,IF(E85=Answers!E85,1,-1))</f>
        <v>0</v>
      </c>
      <c r="G85" s="13"/>
      <c r="H85" s="100" t="s">
        <v>148</v>
      </c>
      <c r="I85" s="101"/>
      <c r="J85" s="101"/>
      <c r="K85" s="101"/>
      <c r="L85" s="188" t="s">
        <v>167</v>
      </c>
    </row>
    <row r="86" spans="1:12" ht="23.25" customHeight="1">
      <c r="A86" s="13"/>
      <c r="B86" s="36">
        <v>18</v>
      </c>
      <c r="C86" s="36">
        <v>2</v>
      </c>
      <c r="D86" s="38">
        <v>6</v>
      </c>
      <c r="E86" s="111"/>
      <c r="F86" s="33">
        <f>IF(ISBLANK(E86),0,IF(E86=Answers!E86,1,-1))</f>
        <v>0</v>
      </c>
      <c r="G86" s="13"/>
      <c r="H86" s="100" t="s">
        <v>159</v>
      </c>
      <c r="I86" s="101"/>
      <c r="J86" s="101"/>
      <c r="K86" s="101"/>
      <c r="L86" s="188" t="s">
        <v>168</v>
      </c>
    </row>
    <row r="87" spans="1:12" ht="23.25" customHeight="1">
      <c r="A87" s="13"/>
      <c r="B87" s="36">
        <v>19</v>
      </c>
      <c r="C87" s="36">
        <v>2</v>
      </c>
      <c r="D87" s="38">
        <v>6</v>
      </c>
      <c r="E87" s="111"/>
      <c r="F87" s="33">
        <f>IF(ISBLANK(E87),0,IF(E87=Answers!E87,1,-1))</f>
        <v>0</v>
      </c>
      <c r="G87" s="13"/>
      <c r="H87" s="100" t="s">
        <v>149</v>
      </c>
      <c r="I87" s="101"/>
      <c r="J87" s="101"/>
      <c r="K87" s="101"/>
      <c r="L87" s="188" t="s">
        <v>169</v>
      </c>
    </row>
    <row r="88" spans="1:12" ht="23.25" customHeight="1">
      <c r="A88" s="13"/>
      <c r="B88" s="36">
        <v>20</v>
      </c>
      <c r="C88" s="36">
        <v>2</v>
      </c>
      <c r="D88" s="38">
        <v>6</v>
      </c>
      <c r="E88" s="111"/>
      <c r="F88" s="33">
        <f>IF(ISBLANK(E88),0,IF(E88=Answers!E88,1,-1))</f>
        <v>0</v>
      </c>
      <c r="G88" s="13"/>
      <c r="H88" s="100" t="s">
        <v>150</v>
      </c>
      <c r="I88" s="101"/>
      <c r="J88" s="101"/>
      <c r="K88" s="101"/>
      <c r="L88" s="188" t="s">
        <v>170</v>
      </c>
    </row>
    <row r="89" spans="1:12" ht="23.25" customHeight="1">
      <c r="A89" s="13"/>
      <c r="B89" s="36">
        <v>21</v>
      </c>
      <c r="C89" s="36">
        <v>2</v>
      </c>
      <c r="D89" s="38">
        <v>6</v>
      </c>
      <c r="E89" s="111"/>
      <c r="F89" s="33">
        <f>IF(ISBLANK(E89),0,IF(E89=Answers!E89,1,-1))</f>
        <v>0</v>
      </c>
      <c r="G89" s="13"/>
      <c r="H89" s="100" t="s">
        <v>158</v>
      </c>
      <c r="I89" s="101"/>
      <c r="J89" s="101"/>
      <c r="K89" s="101"/>
      <c r="L89" s="188" t="s">
        <v>171</v>
      </c>
    </row>
    <row r="90" spans="1:12" ht="23.25" customHeight="1">
      <c r="A90" s="13"/>
      <c r="B90" s="36">
        <v>22</v>
      </c>
      <c r="C90" s="36">
        <v>2</v>
      </c>
      <c r="D90" s="38">
        <v>6</v>
      </c>
      <c r="E90" s="111"/>
      <c r="F90" s="33">
        <f>IF(ISBLANK(E90),0,IF(E90=Answers!E90,1,-1))</f>
        <v>0</v>
      </c>
      <c r="G90" s="13"/>
      <c r="H90" s="100" t="s">
        <v>151</v>
      </c>
      <c r="I90" s="101"/>
      <c r="J90" s="101"/>
      <c r="K90" s="101"/>
      <c r="L90" s="188" t="s">
        <v>172</v>
      </c>
    </row>
    <row r="91" spans="1:12" ht="23.25" customHeight="1">
      <c r="A91" s="13"/>
      <c r="B91" s="36">
        <v>23</v>
      </c>
      <c r="C91" s="36">
        <v>2</v>
      </c>
      <c r="D91" s="38">
        <v>6</v>
      </c>
      <c r="E91" s="111"/>
      <c r="F91" s="33">
        <f>IF(ISBLANK(E91),0,IF(E91=Answers!E91,1,-1))</f>
        <v>0</v>
      </c>
      <c r="G91" s="13"/>
      <c r="H91" s="100" t="s">
        <v>152</v>
      </c>
      <c r="I91" s="101"/>
      <c r="J91" s="101"/>
      <c r="K91" s="101"/>
      <c r="L91" s="188" t="s">
        <v>173</v>
      </c>
    </row>
    <row r="92" spans="1:12" ht="23.25" customHeight="1">
      <c r="A92" s="13"/>
      <c r="B92" s="36">
        <v>24</v>
      </c>
      <c r="C92" s="36">
        <v>2</v>
      </c>
      <c r="D92" s="38">
        <v>6</v>
      </c>
      <c r="E92" s="111"/>
      <c r="F92" s="33">
        <f>IF(ISBLANK(E92),0,IF(E92=Answers!E92,1,-1))</f>
        <v>0</v>
      </c>
      <c r="G92" s="13"/>
      <c r="H92" s="100" t="s">
        <v>160</v>
      </c>
      <c r="I92" s="101"/>
      <c r="J92" s="101"/>
      <c r="K92" s="101"/>
      <c r="L92" s="188" t="s">
        <v>175</v>
      </c>
    </row>
    <row r="93" spans="1:12" ht="23.25" customHeight="1">
      <c r="A93" s="13"/>
      <c r="B93" s="36">
        <v>25</v>
      </c>
      <c r="C93" s="36">
        <v>2</v>
      </c>
      <c r="D93" s="38">
        <v>6</v>
      </c>
      <c r="E93" s="111"/>
      <c r="F93" s="33">
        <f>IF(ISBLANK(E93),0,IF(E93=Answers!E93,1,-1))</f>
        <v>0</v>
      </c>
      <c r="G93" s="13"/>
      <c r="H93" s="100" t="s">
        <v>153</v>
      </c>
      <c r="I93" s="101"/>
      <c r="J93" s="101"/>
      <c r="K93" s="101"/>
      <c r="L93" s="188" t="s">
        <v>176</v>
      </c>
    </row>
    <row r="94" spans="1:12" ht="23.25" customHeight="1">
      <c r="A94" s="13"/>
      <c r="B94" s="36">
        <v>26</v>
      </c>
      <c r="C94" s="36">
        <v>2</v>
      </c>
      <c r="D94" s="38">
        <v>6</v>
      </c>
      <c r="E94" s="111"/>
      <c r="F94" s="33">
        <f>IF(ISBLANK(E94),0,IF(E94=Answers!E94,1,-1))</f>
        <v>0</v>
      </c>
      <c r="G94" s="13"/>
      <c r="H94" s="100" t="s">
        <v>154</v>
      </c>
      <c r="I94" s="101"/>
      <c r="J94" s="101"/>
      <c r="K94" s="101"/>
      <c r="L94" s="188" t="s">
        <v>177</v>
      </c>
    </row>
    <row r="95" spans="1:12" ht="23.25" customHeight="1">
      <c r="A95" s="13"/>
      <c r="B95" s="36">
        <v>27</v>
      </c>
      <c r="C95" s="36">
        <v>2</v>
      </c>
      <c r="D95" s="38">
        <v>6</v>
      </c>
      <c r="E95" s="111"/>
      <c r="F95" s="33">
        <f>IF(ISBLANK(E95),0,IF(E95=Answers!E95,1,-1))</f>
        <v>0</v>
      </c>
      <c r="G95" s="13"/>
      <c r="H95" s="100" t="s">
        <v>155</v>
      </c>
      <c r="I95" s="101"/>
      <c r="J95" s="101"/>
      <c r="K95" s="101"/>
      <c r="L95" s="188" t="s">
        <v>178</v>
      </c>
    </row>
    <row r="96" spans="1:12" ht="23.25" customHeight="1">
      <c r="A96" s="13"/>
      <c r="B96" s="36">
        <v>28</v>
      </c>
      <c r="C96" s="36">
        <v>2</v>
      </c>
      <c r="D96" s="38">
        <v>6</v>
      </c>
      <c r="E96" s="111"/>
      <c r="F96" s="33">
        <f>IF(ISBLANK(E96),0,IF(E96=Answers!E96,1,-1))</f>
        <v>0</v>
      </c>
      <c r="G96" s="13"/>
      <c r="H96" s="100" t="s">
        <v>156</v>
      </c>
      <c r="I96" s="101"/>
      <c r="J96" s="101"/>
      <c r="K96" s="101"/>
      <c r="L96" s="188" t="s">
        <v>179</v>
      </c>
    </row>
    <row r="97" spans="1:12" ht="23.25" customHeight="1">
      <c r="A97" s="13"/>
      <c r="B97" s="36">
        <v>29</v>
      </c>
      <c r="C97" s="36">
        <v>2</v>
      </c>
      <c r="D97" s="38">
        <v>6</v>
      </c>
      <c r="E97" s="111"/>
      <c r="F97" s="33">
        <f>IF(ISBLANK(E97),0,IF(E97=Answers!E97,1,-1))</f>
        <v>0</v>
      </c>
      <c r="G97" s="13"/>
      <c r="H97" s="100" t="s">
        <v>157</v>
      </c>
      <c r="I97" s="101"/>
      <c r="J97" s="101"/>
      <c r="K97" s="101"/>
      <c r="L97" s="188" t="s">
        <v>180</v>
      </c>
    </row>
    <row r="98" spans="1:12" ht="23.25" customHeight="1">
      <c r="A98" s="13"/>
      <c r="B98" s="36">
        <v>30</v>
      </c>
      <c r="C98" s="36">
        <v>2</v>
      </c>
      <c r="D98" s="38">
        <v>6</v>
      </c>
      <c r="E98" s="111"/>
      <c r="F98" s="33">
        <f>IF(ISBLANK(E98),0,IF(E98=Answers!E98,1,-1))</f>
        <v>0</v>
      </c>
      <c r="G98" s="13"/>
      <c r="H98" s="100" t="s">
        <v>182</v>
      </c>
      <c r="I98" s="101"/>
      <c r="J98" s="101"/>
      <c r="K98" s="101"/>
      <c r="L98" s="188" t="s">
        <v>181</v>
      </c>
    </row>
    <row r="99" spans="1:12" ht="15" customHeight="1">
      <c r="A99" s="13"/>
      <c r="B99" s="20"/>
      <c r="C99" s="20"/>
      <c r="D99" s="20"/>
      <c r="E99" s="20"/>
      <c r="F99" s="18"/>
      <c r="G99" s="20"/>
      <c r="H99" s="20"/>
      <c r="I99" s="20"/>
      <c r="J99" s="20"/>
      <c r="K99" s="20"/>
      <c r="L99" s="20"/>
    </row>
    <row r="100" spans="1:12">
      <c r="B100" s="192" t="s">
        <v>21</v>
      </c>
      <c r="C100" s="193"/>
      <c r="D100" s="193"/>
      <c r="E100" s="193"/>
      <c r="F100" s="193"/>
      <c r="G100" s="193"/>
      <c r="H100" s="193"/>
      <c r="I100" s="193"/>
      <c r="J100" s="193"/>
      <c r="K100" s="193"/>
      <c r="L100" s="193"/>
    </row>
    <row r="101" spans="1:12" ht="15" customHeight="1">
      <c r="A101" s="13"/>
      <c r="B101" s="227" t="s">
        <v>198</v>
      </c>
      <c r="C101" s="255"/>
      <c r="D101" s="255"/>
      <c r="E101" s="255"/>
      <c r="F101" s="255"/>
      <c r="G101" s="255"/>
      <c r="H101" s="255"/>
      <c r="I101" s="255"/>
      <c r="J101" s="255"/>
      <c r="K101" s="255"/>
      <c r="L101" s="256"/>
    </row>
    <row r="102" spans="1:12" ht="15" customHeight="1">
      <c r="A102" s="13"/>
      <c r="B102" s="257"/>
      <c r="C102" s="258"/>
      <c r="D102" s="258"/>
      <c r="E102" s="258"/>
      <c r="F102" s="258"/>
      <c r="G102" s="258"/>
      <c r="H102" s="258"/>
      <c r="I102" s="258"/>
      <c r="J102" s="258"/>
      <c r="K102" s="258"/>
      <c r="L102" s="259"/>
    </row>
    <row r="103" spans="1:12" ht="15" customHeight="1">
      <c r="A103" s="13"/>
      <c r="B103" s="257"/>
      <c r="C103" s="258"/>
      <c r="D103" s="258"/>
      <c r="E103" s="258"/>
      <c r="F103" s="258"/>
      <c r="G103" s="258"/>
      <c r="H103" s="258"/>
      <c r="I103" s="258"/>
      <c r="J103" s="258"/>
      <c r="K103" s="258"/>
      <c r="L103" s="259"/>
    </row>
    <row r="104" spans="1:12" ht="15" customHeight="1">
      <c r="A104" s="13"/>
      <c r="B104" s="257"/>
      <c r="C104" s="258"/>
      <c r="D104" s="258"/>
      <c r="E104" s="258"/>
      <c r="F104" s="258"/>
      <c r="G104" s="258"/>
      <c r="H104" s="258"/>
      <c r="I104" s="258"/>
      <c r="J104" s="258"/>
      <c r="K104" s="258"/>
      <c r="L104" s="259"/>
    </row>
    <row r="105" spans="1:12" ht="15" customHeight="1">
      <c r="A105" s="13"/>
      <c r="B105" s="257"/>
      <c r="C105" s="258"/>
      <c r="D105" s="258"/>
      <c r="E105" s="258"/>
      <c r="F105" s="258"/>
      <c r="G105" s="258"/>
      <c r="H105" s="258"/>
      <c r="I105" s="258"/>
      <c r="J105" s="258"/>
      <c r="K105" s="258"/>
      <c r="L105" s="259"/>
    </row>
    <row r="106" spans="1:12" ht="15" customHeight="1">
      <c r="A106" s="13"/>
      <c r="B106" s="257"/>
      <c r="C106" s="258"/>
      <c r="D106" s="258"/>
      <c r="E106" s="258"/>
      <c r="F106" s="258"/>
      <c r="G106" s="258"/>
      <c r="H106" s="258"/>
      <c r="I106" s="258"/>
      <c r="J106" s="258"/>
      <c r="K106" s="258"/>
      <c r="L106" s="259"/>
    </row>
    <row r="107" spans="1:12" ht="15" customHeight="1">
      <c r="A107" s="13"/>
      <c r="B107" s="260"/>
      <c r="C107" s="261"/>
      <c r="D107" s="261"/>
      <c r="E107" s="261"/>
      <c r="F107" s="261"/>
      <c r="G107" s="261"/>
      <c r="H107" s="261"/>
      <c r="I107" s="261"/>
      <c r="J107" s="261"/>
      <c r="K107" s="261"/>
      <c r="L107" s="262"/>
    </row>
    <row r="108" spans="1:12" ht="15" customHeight="1">
      <c r="A108" s="13"/>
      <c r="B108" s="20"/>
      <c r="C108" s="20"/>
      <c r="D108" s="20"/>
      <c r="E108" s="20"/>
      <c r="F108" s="18"/>
      <c r="G108" s="20"/>
      <c r="H108" s="20"/>
      <c r="I108" s="20"/>
      <c r="J108" s="20"/>
      <c r="K108" s="20"/>
      <c r="L108" s="20"/>
    </row>
    <row r="109" spans="1:12">
      <c r="B109" s="192" t="s">
        <v>118</v>
      </c>
      <c r="C109" s="193"/>
      <c r="D109" s="193"/>
      <c r="E109" s="193"/>
      <c r="F109" s="193"/>
      <c r="G109" s="193"/>
      <c r="H109" s="193"/>
      <c r="I109" s="193"/>
      <c r="J109" s="193"/>
      <c r="K109" s="193"/>
      <c r="L109" s="193"/>
    </row>
    <row r="110" spans="1:12" ht="15" customHeight="1">
      <c r="A110" s="13"/>
      <c r="B110" s="20"/>
      <c r="C110" s="20"/>
      <c r="D110" s="20"/>
      <c r="E110" s="20"/>
      <c r="F110" s="18"/>
      <c r="G110" s="20"/>
      <c r="H110" s="20"/>
      <c r="I110" s="13"/>
      <c r="J110" s="20"/>
      <c r="K110" s="20"/>
      <c r="L110" s="20"/>
    </row>
    <row r="111" spans="1:12" ht="15" customHeight="1" thickBot="1">
      <c r="A111" s="13"/>
      <c r="B111" s="20"/>
      <c r="C111" s="20"/>
      <c r="D111" s="20"/>
      <c r="E111" s="20"/>
      <c r="F111" s="18"/>
      <c r="G111" s="20"/>
      <c r="H111" s="20"/>
      <c r="I111" s="13"/>
      <c r="J111" s="20"/>
      <c r="K111" s="20"/>
      <c r="L111" s="20"/>
    </row>
    <row r="112" spans="1:12" ht="25.5" customHeight="1" thickBot="1">
      <c r="A112" s="13"/>
      <c r="B112" s="122" t="s">
        <v>25</v>
      </c>
      <c r="C112" s="123" t="s">
        <v>9</v>
      </c>
      <c r="D112" s="27"/>
      <c r="E112" s="27"/>
      <c r="F112" s="30"/>
      <c r="G112" s="31"/>
      <c r="H112" s="20"/>
      <c r="I112" s="27"/>
      <c r="J112" s="29"/>
      <c r="K112" s="20"/>
      <c r="L112" s="20"/>
    </row>
    <row r="113" spans="1:12" ht="15" customHeight="1">
      <c r="A113" s="13"/>
      <c r="B113" s="22"/>
      <c r="C113" s="20"/>
      <c r="D113" s="27"/>
      <c r="E113" s="27"/>
      <c r="F113" s="30"/>
      <c r="G113" s="31"/>
      <c r="H113" s="20"/>
      <c r="I113" s="27"/>
      <c r="J113" s="29"/>
      <c r="K113" s="20"/>
      <c r="L113" s="20"/>
    </row>
    <row r="114" spans="1:12" ht="15" customHeight="1">
      <c r="A114" s="13"/>
      <c r="B114" s="61" t="s">
        <v>193</v>
      </c>
      <c r="C114" s="20"/>
      <c r="D114" s="27"/>
      <c r="E114" s="27"/>
      <c r="F114" s="30"/>
      <c r="G114" s="31"/>
      <c r="H114" s="20"/>
      <c r="I114" s="27"/>
      <c r="J114" s="29"/>
      <c r="K114" s="20"/>
      <c r="L114" s="20"/>
    </row>
    <row r="115" spans="1:12" ht="15" customHeight="1">
      <c r="A115" s="13"/>
      <c r="B115" s="22" t="s">
        <v>185</v>
      </c>
      <c r="C115" s="20"/>
      <c r="D115" s="27"/>
      <c r="E115" s="27"/>
      <c r="F115" s="30"/>
      <c r="G115" s="31"/>
      <c r="H115" s="20"/>
      <c r="I115" s="27"/>
      <c r="J115" s="29"/>
      <c r="K115" s="20"/>
      <c r="L115" s="20"/>
    </row>
    <row r="116" spans="1:12" ht="15" customHeight="1" thickBot="1">
      <c r="A116" s="13"/>
      <c r="B116" s="61"/>
      <c r="C116" s="20"/>
      <c r="D116" s="27"/>
      <c r="E116" s="27"/>
      <c r="F116" s="30"/>
      <c r="G116" s="31"/>
      <c r="H116" s="20"/>
      <c r="I116" s="27"/>
      <c r="J116" s="29"/>
      <c r="K116" s="20"/>
      <c r="L116" s="20"/>
    </row>
    <row r="117" spans="1:12" ht="15" customHeight="1">
      <c r="A117" s="13"/>
      <c r="B117" s="69"/>
      <c r="C117" s="70"/>
      <c r="D117" s="71"/>
      <c r="E117" s="71"/>
      <c r="F117" s="72"/>
      <c r="G117" s="73"/>
      <c r="H117" s="20"/>
      <c r="I117" s="27"/>
      <c r="J117" s="29"/>
      <c r="K117" s="20"/>
      <c r="L117" s="20"/>
    </row>
    <row r="118" spans="1:12" ht="15" customHeight="1" thickBot="1">
      <c r="A118" s="13"/>
      <c r="B118" s="263"/>
      <c r="C118" s="264"/>
      <c r="D118" s="76"/>
      <c r="E118" s="76"/>
      <c r="F118" s="75"/>
      <c r="G118" s="77"/>
      <c r="H118" s="13"/>
      <c r="I118" s="13"/>
      <c r="J118" s="13"/>
      <c r="K118" s="13"/>
      <c r="L118" s="13"/>
    </row>
    <row r="119" spans="1:12" ht="15" customHeight="1" thickBot="1">
      <c r="A119" s="13"/>
      <c r="B119" s="263"/>
      <c r="C119" s="264"/>
      <c r="D119" s="76"/>
      <c r="E119" s="76"/>
      <c r="F119" s="75"/>
      <c r="G119" s="77"/>
      <c r="H119" s="13"/>
      <c r="I119" s="112" t="s">
        <v>60</v>
      </c>
      <c r="J119" s="112" t="s">
        <v>64</v>
      </c>
      <c r="K119" s="13"/>
      <c r="L119" s="13"/>
    </row>
    <row r="120" spans="1:12" ht="15" customHeight="1">
      <c r="A120" s="13"/>
      <c r="B120" s="74"/>
      <c r="C120" s="75"/>
      <c r="D120" s="76"/>
      <c r="E120" s="76"/>
      <c r="F120" s="75"/>
      <c r="G120" s="77"/>
      <c r="H120" s="13"/>
      <c r="I120" s="113" t="s">
        <v>61</v>
      </c>
      <c r="J120" s="113">
        <v>2</v>
      </c>
      <c r="K120" s="13"/>
      <c r="L120" s="13"/>
    </row>
    <row r="121" spans="1:12" ht="15" customHeight="1">
      <c r="A121" s="13"/>
      <c r="B121" s="74"/>
      <c r="C121" s="75"/>
      <c r="D121" s="76"/>
      <c r="E121" s="76"/>
      <c r="F121" s="75"/>
      <c r="G121" s="88" t="s">
        <v>134</v>
      </c>
      <c r="H121" s="13"/>
      <c r="I121" s="113" t="s">
        <v>62</v>
      </c>
      <c r="J121" s="113">
        <v>3</v>
      </c>
      <c r="K121" s="13"/>
      <c r="L121" s="13"/>
    </row>
    <row r="122" spans="1:12" ht="15" customHeight="1">
      <c r="A122" s="13"/>
      <c r="B122" s="74"/>
      <c r="C122" s="75"/>
      <c r="D122" s="76"/>
      <c r="E122" s="76"/>
      <c r="F122" s="75"/>
      <c r="G122" s="77"/>
      <c r="H122" s="13"/>
      <c r="I122" s="113" t="s">
        <v>63</v>
      </c>
      <c r="J122" s="113">
        <v>4</v>
      </c>
      <c r="K122" s="13"/>
      <c r="L122" s="13"/>
    </row>
    <row r="123" spans="1:12" ht="15" customHeight="1">
      <c r="A123" s="13"/>
      <c r="B123" s="86" t="s">
        <v>130</v>
      </c>
      <c r="C123" s="75"/>
      <c r="D123" s="76"/>
      <c r="E123" s="76"/>
      <c r="F123" s="75"/>
      <c r="G123" s="77"/>
      <c r="H123" s="13"/>
      <c r="I123" s="113" t="s">
        <v>65</v>
      </c>
      <c r="J123" s="113">
        <v>5</v>
      </c>
      <c r="K123" s="13"/>
      <c r="L123" s="13"/>
    </row>
    <row r="124" spans="1:12" ht="15" customHeight="1">
      <c r="A124" s="13"/>
      <c r="B124" s="86"/>
      <c r="C124" s="75"/>
      <c r="D124" s="76"/>
      <c r="E124" s="76"/>
      <c r="F124" s="75"/>
      <c r="G124" s="77"/>
      <c r="H124" s="13"/>
      <c r="I124" s="113" t="s">
        <v>66</v>
      </c>
      <c r="J124" s="113">
        <v>6</v>
      </c>
      <c r="K124" s="13"/>
      <c r="L124" s="13"/>
    </row>
    <row r="125" spans="1:12" ht="15" customHeight="1">
      <c r="A125" s="13"/>
      <c r="B125" s="86" t="s">
        <v>129</v>
      </c>
      <c r="C125" s="75"/>
      <c r="D125" s="76"/>
      <c r="E125" s="87" t="s">
        <v>132</v>
      </c>
      <c r="F125" s="75"/>
      <c r="G125" s="77"/>
      <c r="H125" s="13"/>
      <c r="I125" s="113" t="s">
        <v>67</v>
      </c>
      <c r="J125" s="113">
        <v>7</v>
      </c>
      <c r="K125" s="13"/>
      <c r="L125" s="13"/>
    </row>
    <row r="126" spans="1:12" ht="15" customHeight="1">
      <c r="A126" s="13"/>
      <c r="B126" s="74"/>
      <c r="C126" s="75"/>
      <c r="D126" s="87" t="s">
        <v>131</v>
      </c>
      <c r="E126" s="87" t="s">
        <v>131</v>
      </c>
      <c r="F126" s="75"/>
      <c r="G126" s="88" t="s">
        <v>131</v>
      </c>
      <c r="H126" s="13"/>
      <c r="I126" s="113" t="s">
        <v>68</v>
      </c>
      <c r="J126" s="113">
        <v>8</v>
      </c>
      <c r="K126" s="13"/>
      <c r="L126" s="13"/>
    </row>
    <row r="127" spans="1:12" ht="15" customHeight="1">
      <c r="A127"/>
      <c r="B127" s="74"/>
      <c r="C127" s="87" t="s">
        <v>131</v>
      </c>
      <c r="D127" s="76"/>
      <c r="E127" s="76"/>
      <c r="F127" s="75"/>
      <c r="G127" s="77"/>
      <c r="H127" s="13"/>
      <c r="I127" s="113" t="s">
        <v>69</v>
      </c>
      <c r="J127" s="113">
        <v>9</v>
      </c>
      <c r="K127" s="13"/>
      <c r="L127" s="13"/>
    </row>
    <row r="128" spans="1:12" ht="15" customHeight="1">
      <c r="A128" s="13"/>
      <c r="B128" s="74"/>
      <c r="C128" s="75"/>
      <c r="D128" s="76"/>
      <c r="E128" s="87" t="s">
        <v>131</v>
      </c>
      <c r="F128" s="75"/>
      <c r="G128" s="84" t="s">
        <v>76</v>
      </c>
      <c r="H128" s="13"/>
      <c r="I128" s="113" t="s">
        <v>70</v>
      </c>
      <c r="J128" s="113">
        <v>10</v>
      </c>
      <c r="K128" s="13"/>
      <c r="L128" s="13"/>
    </row>
    <row r="129" spans="1:12" ht="15" customHeight="1">
      <c r="A129" s="13"/>
      <c r="B129" s="74"/>
      <c r="C129" s="82" t="s">
        <v>76</v>
      </c>
      <c r="D129" s="76"/>
      <c r="E129" s="76"/>
      <c r="F129" s="75"/>
      <c r="G129" s="83" t="s">
        <v>76</v>
      </c>
      <c r="H129" s="13"/>
      <c r="I129" s="113" t="s">
        <v>71</v>
      </c>
      <c r="J129" s="113">
        <v>11</v>
      </c>
      <c r="K129" s="13"/>
      <c r="L129" s="13"/>
    </row>
    <row r="130" spans="1:12" ht="15" customHeight="1">
      <c r="A130" s="13"/>
      <c r="B130" s="86" t="s">
        <v>129</v>
      </c>
      <c r="C130" s="75"/>
      <c r="D130" s="76"/>
      <c r="E130" s="76"/>
      <c r="F130" s="75"/>
      <c r="G130" s="77"/>
      <c r="H130" s="13"/>
      <c r="I130" s="113" t="s">
        <v>72</v>
      </c>
      <c r="J130" s="113">
        <v>12</v>
      </c>
      <c r="K130" s="13"/>
      <c r="L130" s="13"/>
    </row>
    <row r="131" spans="1:12" ht="15" customHeight="1">
      <c r="A131" s="13"/>
      <c r="B131" s="74"/>
      <c r="C131" s="87" t="s">
        <v>131</v>
      </c>
      <c r="D131" s="76"/>
      <c r="E131" s="87" t="s">
        <v>133</v>
      </c>
      <c r="F131" s="75"/>
      <c r="G131" s="77"/>
      <c r="H131" s="13"/>
      <c r="I131" s="113" t="s">
        <v>73</v>
      </c>
      <c r="J131" s="113">
        <v>13</v>
      </c>
      <c r="K131" s="13"/>
      <c r="L131" s="13"/>
    </row>
    <row r="132" spans="1:12" ht="15" customHeight="1">
      <c r="A132" s="13"/>
      <c r="B132" s="74"/>
      <c r="C132" s="75"/>
      <c r="D132" s="76"/>
      <c r="E132" s="76"/>
      <c r="F132" s="75"/>
      <c r="G132" s="85"/>
      <c r="H132" s="13"/>
      <c r="I132" s="13"/>
      <c r="J132" s="13"/>
      <c r="K132" s="13"/>
      <c r="L132" s="13"/>
    </row>
    <row r="133" spans="1:12" ht="15" customHeight="1">
      <c r="A133" s="13"/>
      <c r="B133" s="74"/>
      <c r="C133" s="75"/>
      <c r="D133" s="76" t="s">
        <v>126</v>
      </c>
      <c r="E133" s="75" t="s">
        <v>124</v>
      </c>
      <c r="F133" s="82" t="s">
        <v>125</v>
      </c>
      <c r="G133" s="85" t="s">
        <v>91</v>
      </c>
      <c r="H133" s="13"/>
      <c r="I133" s="13"/>
      <c r="J133" s="13"/>
      <c r="K133" s="13"/>
      <c r="L133" s="13"/>
    </row>
    <row r="134" spans="1:12" ht="15" customHeight="1" thickBot="1">
      <c r="A134" s="13"/>
      <c r="B134" s="78"/>
      <c r="C134" s="79"/>
      <c r="D134" s="80"/>
      <c r="E134" s="80"/>
      <c r="F134" s="79"/>
      <c r="G134" s="81"/>
      <c r="H134" s="13"/>
      <c r="I134" s="13"/>
      <c r="J134" s="13"/>
      <c r="K134" s="13"/>
      <c r="L134" s="13"/>
    </row>
    <row r="135" spans="1:12" ht="15" customHeight="1">
      <c r="A135" s="13"/>
      <c r="B135" s="22"/>
      <c r="C135" s="18"/>
      <c r="D135" s="20"/>
      <c r="E135" s="20"/>
      <c r="F135" s="18"/>
      <c r="G135" s="29"/>
      <c r="H135" s="13"/>
      <c r="I135" s="13"/>
      <c r="J135" s="29"/>
      <c r="K135" s="20"/>
      <c r="L135" s="20"/>
    </row>
    <row r="136" spans="1:12" ht="15" customHeight="1">
      <c r="A136" s="13"/>
      <c r="B136" s="22" t="s">
        <v>127</v>
      </c>
      <c r="C136" s="18"/>
      <c r="D136" s="20"/>
      <c r="E136" s="20"/>
      <c r="F136" s="18"/>
      <c r="G136" s="29"/>
      <c r="H136" s="13"/>
      <c r="I136" s="13"/>
      <c r="J136" s="29"/>
      <c r="K136" s="20"/>
      <c r="L136" s="20"/>
    </row>
    <row r="137" spans="1:12" ht="15" customHeight="1">
      <c r="A137" s="13"/>
      <c r="B137" s="22" t="s">
        <v>128</v>
      </c>
      <c r="C137" s="18"/>
      <c r="D137" s="20"/>
      <c r="E137" s="20"/>
      <c r="F137" s="18"/>
      <c r="G137" s="29"/>
      <c r="H137" s="13"/>
      <c r="I137" s="13"/>
      <c r="J137" s="29"/>
      <c r="K137" s="20"/>
      <c r="L137" s="20"/>
    </row>
    <row r="138" spans="1:12" ht="15" customHeight="1">
      <c r="A138" s="13"/>
      <c r="B138" s="22" t="s">
        <v>59</v>
      </c>
      <c r="C138" s="18"/>
      <c r="D138" s="20"/>
      <c r="E138" s="20"/>
      <c r="F138" s="18"/>
      <c r="G138" s="29"/>
      <c r="H138" s="13"/>
      <c r="I138" s="13"/>
      <c r="J138" s="29"/>
      <c r="K138" s="20"/>
      <c r="L138" s="20"/>
    </row>
    <row r="139" spans="1:12" ht="15" customHeight="1">
      <c r="A139" s="13"/>
      <c r="B139" s="22"/>
      <c r="C139" s="20"/>
      <c r="D139" s="20"/>
      <c r="E139" s="20"/>
      <c r="F139" s="18"/>
      <c r="G139" s="29"/>
      <c r="H139" s="13"/>
      <c r="I139" s="13"/>
      <c r="J139" s="29"/>
      <c r="K139" s="27"/>
      <c r="L139" s="27"/>
    </row>
    <row r="140" spans="1:12" ht="15" customHeight="1">
      <c r="A140" s="13"/>
      <c r="B140" s="185" t="s">
        <v>330</v>
      </c>
      <c r="C140" s="20"/>
      <c r="D140" s="20"/>
      <c r="E140" s="20"/>
      <c r="F140" s="18"/>
      <c r="G140" s="29"/>
      <c r="H140" s="13"/>
      <c r="I140" s="13"/>
      <c r="J140" s="29"/>
      <c r="K140" s="27"/>
      <c r="L140" s="27"/>
    </row>
    <row r="141" spans="1:12" ht="15" customHeight="1">
      <c r="A141" s="13"/>
      <c r="B141" s="185" t="s">
        <v>331</v>
      </c>
      <c r="C141" s="20"/>
      <c r="D141" s="20"/>
      <c r="E141" s="20"/>
      <c r="F141" s="18"/>
      <c r="G141" s="29"/>
      <c r="H141" s="13"/>
      <c r="I141" s="13"/>
      <c r="J141" s="29"/>
      <c r="K141" s="27"/>
      <c r="L141" s="27"/>
    </row>
    <row r="142" spans="1:12" ht="15" customHeight="1">
      <c r="A142" s="13"/>
      <c r="B142" s="185" t="s">
        <v>332</v>
      </c>
      <c r="C142" s="20"/>
      <c r="D142" s="20"/>
      <c r="E142" s="20"/>
      <c r="F142" s="18"/>
      <c r="G142" s="29"/>
      <c r="H142" s="13"/>
      <c r="I142" s="13"/>
      <c r="J142" s="29"/>
      <c r="K142" s="27"/>
      <c r="L142" s="27"/>
    </row>
    <row r="143" spans="1:12" ht="15" customHeight="1">
      <c r="A143" s="13"/>
      <c r="B143" s="185" t="s">
        <v>333</v>
      </c>
      <c r="C143" s="20"/>
      <c r="D143" s="20"/>
      <c r="E143" s="20"/>
      <c r="F143" s="18"/>
      <c r="G143" s="29"/>
      <c r="H143" s="13"/>
      <c r="I143" s="13"/>
      <c r="J143" s="29"/>
      <c r="K143" s="27"/>
      <c r="L143" s="27"/>
    </row>
    <row r="144" spans="1:12" ht="15" customHeight="1">
      <c r="A144" s="13"/>
      <c r="B144" s="185" t="s">
        <v>334</v>
      </c>
      <c r="C144" s="20"/>
      <c r="D144" s="20"/>
      <c r="E144" s="20"/>
      <c r="F144" s="18"/>
      <c r="G144" s="29"/>
      <c r="H144" s="13"/>
      <c r="I144" s="13"/>
      <c r="J144" s="29"/>
      <c r="K144" s="27"/>
      <c r="L144" s="27"/>
    </row>
    <row r="145" spans="1:12" ht="15" customHeight="1" thickBot="1">
      <c r="A145" s="13"/>
      <c r="B145" s="22"/>
      <c r="C145" s="20"/>
      <c r="D145" s="20"/>
      <c r="E145" s="20"/>
      <c r="F145" s="18"/>
      <c r="G145" s="29"/>
      <c r="H145" s="13"/>
      <c r="I145" s="13"/>
      <c r="J145" s="29"/>
      <c r="K145" s="27"/>
      <c r="L145" s="27"/>
    </row>
    <row r="146" spans="1:12" ht="25.5" customHeight="1" thickBot="1">
      <c r="A146" s="13"/>
      <c r="B146" s="121" t="s">
        <v>1</v>
      </c>
      <c r="C146" s="121" t="s">
        <v>7</v>
      </c>
      <c r="D146" s="121" t="s">
        <v>2</v>
      </c>
      <c r="E146" s="122" t="s">
        <v>123</v>
      </c>
      <c r="F146" s="18"/>
      <c r="G146" s="66" t="s">
        <v>119</v>
      </c>
      <c r="H146" s="66" t="s">
        <v>120</v>
      </c>
      <c r="I146" s="66" t="s">
        <v>121</v>
      </c>
      <c r="J146" s="29"/>
      <c r="K146" s="13"/>
      <c r="L146" s="13"/>
    </row>
    <row r="147" spans="1:12" ht="15" customHeight="1">
      <c r="A147" s="13"/>
      <c r="B147" s="20"/>
      <c r="C147" s="20"/>
      <c r="D147" s="20"/>
      <c r="E147" s="20"/>
      <c r="F147" s="18"/>
      <c r="G147" s="20"/>
      <c r="H147" s="29"/>
      <c r="I147" s="27"/>
      <c r="J147" s="29"/>
      <c r="K147" s="27"/>
      <c r="L147" s="27"/>
    </row>
    <row r="148" spans="1:12" ht="23.25" customHeight="1">
      <c r="A148" s="13"/>
      <c r="B148" s="36" t="s">
        <v>11</v>
      </c>
      <c r="C148" s="36">
        <v>3</v>
      </c>
      <c r="D148" s="38">
        <v>0</v>
      </c>
      <c r="E148" s="67">
        <v>12</v>
      </c>
      <c r="F148" s="33">
        <f>IF(ISBLANK(E148),0,IF(E148=Answers!E148,1,-1))</f>
        <v>1</v>
      </c>
      <c r="G148" s="113" t="s">
        <v>61</v>
      </c>
      <c r="H148" s="113" t="s">
        <v>62</v>
      </c>
      <c r="I148" s="113" t="s">
        <v>63</v>
      </c>
      <c r="J148" s="29"/>
      <c r="K148" s="27"/>
      <c r="L148" s="27"/>
    </row>
    <row r="149" spans="1:12" ht="15" customHeight="1">
      <c r="A149" s="13"/>
      <c r="B149" s="20"/>
      <c r="C149" s="20"/>
      <c r="D149" s="20"/>
      <c r="E149" s="20"/>
      <c r="F149" s="18"/>
      <c r="G149" s="26"/>
      <c r="H149" s="29"/>
      <c r="I149" s="27"/>
      <c r="J149" s="29"/>
      <c r="K149" s="27"/>
      <c r="L149" s="27"/>
    </row>
    <row r="150" spans="1:12" ht="23.25" customHeight="1">
      <c r="A150" s="13"/>
      <c r="B150" s="36">
        <v>31</v>
      </c>
      <c r="C150" s="36">
        <v>3</v>
      </c>
      <c r="D150" s="38">
        <v>7</v>
      </c>
      <c r="E150" s="67"/>
      <c r="F150" s="33">
        <f>IF(ISBLANK(E150),0,IF(E150=Answers!E150,1,-1))</f>
        <v>0</v>
      </c>
      <c r="G150" s="113" t="s">
        <v>62</v>
      </c>
      <c r="H150" s="113" t="s">
        <v>72</v>
      </c>
      <c r="I150" s="113" t="s">
        <v>71</v>
      </c>
      <c r="J150" s="29"/>
      <c r="K150" s="27"/>
      <c r="L150" s="27"/>
    </row>
    <row r="151" spans="1:12" ht="23.25" customHeight="1">
      <c r="A151" s="13"/>
      <c r="B151" s="36">
        <v>32</v>
      </c>
      <c r="C151" s="36">
        <v>3</v>
      </c>
      <c r="D151" s="38">
        <v>7</v>
      </c>
      <c r="E151" s="67"/>
      <c r="F151" s="33">
        <f>IF(ISBLANK(E151),0,IF(E151=Answers!E151,1,-1))</f>
        <v>0</v>
      </c>
      <c r="G151" s="113" t="s">
        <v>67</v>
      </c>
      <c r="H151" s="113" t="s">
        <v>62</v>
      </c>
      <c r="I151" s="113" t="s">
        <v>69</v>
      </c>
      <c r="J151" s="29"/>
      <c r="K151" s="27"/>
      <c r="L151" s="27"/>
    </row>
    <row r="152" spans="1:12" ht="23.25" customHeight="1">
      <c r="A152" s="13"/>
      <c r="B152" s="36">
        <v>33</v>
      </c>
      <c r="C152" s="36">
        <v>3</v>
      </c>
      <c r="D152" s="38">
        <v>7</v>
      </c>
      <c r="E152" s="67"/>
      <c r="F152" s="33">
        <f>IF(ISBLANK(E152),0,IF(E152=Answers!E152,1,-1))</f>
        <v>0</v>
      </c>
      <c r="G152" s="113" t="s">
        <v>70</v>
      </c>
      <c r="H152" s="113" t="s">
        <v>63</v>
      </c>
      <c r="I152" s="113" t="s">
        <v>65</v>
      </c>
      <c r="J152" s="29"/>
      <c r="K152" s="27"/>
      <c r="L152" s="27"/>
    </row>
    <row r="153" spans="1:12" ht="23.25" customHeight="1">
      <c r="A153" s="13"/>
      <c r="B153" s="36">
        <v>34</v>
      </c>
      <c r="C153" s="36">
        <v>3</v>
      </c>
      <c r="D153" s="38">
        <v>7</v>
      </c>
      <c r="E153" s="67"/>
      <c r="F153" s="33">
        <f>IF(ISBLANK(E153),0,IF(E153=Answers!E153,1,-1))</f>
        <v>0</v>
      </c>
      <c r="G153" s="113" t="s">
        <v>65</v>
      </c>
      <c r="H153" s="113" t="s">
        <v>61</v>
      </c>
      <c r="I153" s="113" t="s">
        <v>67</v>
      </c>
      <c r="J153" s="29"/>
      <c r="K153" s="27"/>
      <c r="L153" s="27"/>
    </row>
    <row r="154" spans="1:12" ht="23.25" customHeight="1">
      <c r="A154" s="13"/>
      <c r="B154" s="36">
        <v>35</v>
      </c>
      <c r="C154" s="36">
        <v>3</v>
      </c>
      <c r="D154" s="38">
        <v>7</v>
      </c>
      <c r="E154" s="67"/>
      <c r="F154" s="33">
        <f>IF(ISBLANK(E154),0,IF(E154=Answers!E154,1,-1))</f>
        <v>0</v>
      </c>
      <c r="G154" s="113" t="s">
        <v>63</v>
      </c>
      <c r="H154" s="113" t="s">
        <v>70</v>
      </c>
      <c r="I154" s="113" t="s">
        <v>67</v>
      </c>
      <c r="J154" s="29"/>
      <c r="K154" s="27"/>
      <c r="L154" s="27"/>
    </row>
    <row r="155" spans="1:12" ht="23.25" customHeight="1">
      <c r="A155" s="13"/>
      <c r="B155" s="36">
        <v>36</v>
      </c>
      <c r="C155" s="36">
        <v>3</v>
      </c>
      <c r="D155" s="38">
        <v>7</v>
      </c>
      <c r="E155" s="67"/>
      <c r="F155" s="33">
        <f>IF(ISBLANK(E155),0,IF(E155=Answers!E155,1,-1))</f>
        <v>0</v>
      </c>
      <c r="G155" s="113" t="s">
        <v>70</v>
      </c>
      <c r="H155" s="113" t="s">
        <v>62</v>
      </c>
      <c r="I155" s="113" t="s">
        <v>67</v>
      </c>
      <c r="J155" s="29"/>
      <c r="K155" s="27"/>
      <c r="L155" s="27"/>
    </row>
    <row r="156" spans="1:12" ht="23.25" customHeight="1">
      <c r="A156" s="13"/>
      <c r="B156" s="36">
        <v>37</v>
      </c>
      <c r="C156" s="36">
        <v>3</v>
      </c>
      <c r="D156" s="38">
        <v>7</v>
      </c>
      <c r="E156" s="67"/>
      <c r="F156" s="33">
        <f>IF(ISBLANK(E156),0,IF(E156=Answers!E156,1,-1))</f>
        <v>0</v>
      </c>
      <c r="G156" s="113" t="s">
        <v>66</v>
      </c>
      <c r="H156" s="113" t="s">
        <v>67</v>
      </c>
      <c r="I156" s="113" t="s">
        <v>69</v>
      </c>
      <c r="J156" s="29"/>
      <c r="K156" s="27"/>
      <c r="L156" s="27"/>
    </row>
    <row r="157" spans="1:12" ht="23.25" customHeight="1">
      <c r="A157" s="13"/>
      <c r="B157" s="36">
        <v>38</v>
      </c>
      <c r="C157" s="36">
        <v>3</v>
      </c>
      <c r="D157" s="38">
        <v>7</v>
      </c>
      <c r="E157" s="67"/>
      <c r="F157" s="33">
        <f>IF(ISBLANK(E157),0,IF(E157=Answers!E157,1,-1))</f>
        <v>0</v>
      </c>
      <c r="G157" s="113" t="s">
        <v>67</v>
      </c>
      <c r="H157" s="113" t="s">
        <v>71</v>
      </c>
      <c r="I157" s="113" t="s">
        <v>62</v>
      </c>
      <c r="J157" s="29"/>
      <c r="K157" s="27"/>
      <c r="L157" s="27"/>
    </row>
    <row r="158" spans="1:12" ht="23.25" customHeight="1">
      <c r="A158" s="13"/>
      <c r="B158" s="36">
        <v>39</v>
      </c>
      <c r="C158" s="36">
        <v>3</v>
      </c>
      <c r="D158" s="38">
        <v>7</v>
      </c>
      <c r="E158" s="67"/>
      <c r="F158" s="33">
        <f>IF(ISBLANK(E158),0,IF(E158=Answers!E158,1,-1))</f>
        <v>0</v>
      </c>
      <c r="G158" s="113" t="s">
        <v>72</v>
      </c>
      <c r="H158" s="113" t="s">
        <v>62</v>
      </c>
      <c r="I158" s="113" t="s">
        <v>72</v>
      </c>
      <c r="J158" s="29"/>
      <c r="K158" s="27"/>
      <c r="L158" s="27"/>
    </row>
    <row r="159" spans="1:12" ht="23.25" customHeight="1">
      <c r="A159" s="13"/>
      <c r="B159" s="36">
        <v>40</v>
      </c>
      <c r="C159" s="36">
        <v>3</v>
      </c>
      <c r="D159" s="38">
        <v>7</v>
      </c>
      <c r="E159" s="67"/>
      <c r="F159" s="33">
        <f>IF(ISBLANK(E159),0,IF(E159=Answers!E159,1,-1))</f>
        <v>0</v>
      </c>
      <c r="G159" s="113" t="s">
        <v>61</v>
      </c>
      <c r="H159" s="113" t="s">
        <v>67</v>
      </c>
      <c r="I159" s="113" t="s">
        <v>67</v>
      </c>
      <c r="J159" s="29"/>
      <c r="K159" s="27"/>
      <c r="L159" s="27"/>
    </row>
    <row r="160" spans="1:12" ht="23.25" customHeight="1">
      <c r="A160" s="13"/>
      <c r="B160" s="36">
        <v>41</v>
      </c>
      <c r="C160" s="36">
        <v>3</v>
      </c>
      <c r="D160" s="38">
        <v>7</v>
      </c>
      <c r="E160" s="67"/>
      <c r="F160" s="33">
        <f>IF(ISBLANK(E160),0,IF(E160=Answers!E160,1,-1))</f>
        <v>0</v>
      </c>
      <c r="G160" s="113" t="s">
        <v>63</v>
      </c>
      <c r="H160" s="113" t="s">
        <v>66</v>
      </c>
      <c r="I160" s="113" t="s">
        <v>70</v>
      </c>
      <c r="J160" s="29"/>
      <c r="K160" s="27"/>
      <c r="L160" s="27"/>
    </row>
    <row r="161" spans="1:12" ht="23.25" customHeight="1">
      <c r="A161" s="13"/>
      <c r="B161" s="36">
        <v>42</v>
      </c>
      <c r="C161" s="36">
        <v>3</v>
      </c>
      <c r="D161" s="38">
        <v>7</v>
      </c>
      <c r="E161" s="67"/>
      <c r="F161" s="33">
        <f>IF(ISBLANK(E161),0,IF(E161=Answers!E161,1,-1))</f>
        <v>0</v>
      </c>
      <c r="G161" s="113" t="s">
        <v>67</v>
      </c>
      <c r="H161" s="113" t="s">
        <v>71</v>
      </c>
      <c r="I161" s="113" t="s">
        <v>68</v>
      </c>
      <c r="J161" s="29"/>
      <c r="K161" s="27"/>
      <c r="L161" s="27"/>
    </row>
    <row r="162" spans="1:12" ht="23.25" customHeight="1">
      <c r="A162" s="13"/>
      <c r="B162" s="36">
        <v>43</v>
      </c>
      <c r="C162" s="36">
        <v>3</v>
      </c>
      <c r="D162" s="38">
        <v>7</v>
      </c>
      <c r="E162" s="67"/>
      <c r="F162" s="33">
        <f>IF(ISBLANK(E162),0,IF(E162=Answers!E162,1,-1))</f>
        <v>0</v>
      </c>
      <c r="G162" s="113" t="s">
        <v>70</v>
      </c>
      <c r="H162" s="113" t="s">
        <v>69</v>
      </c>
      <c r="I162" s="113" t="s">
        <v>72</v>
      </c>
      <c r="J162" s="29"/>
      <c r="K162" s="27"/>
      <c r="L162" s="27"/>
    </row>
    <row r="163" spans="1:12" ht="23.25" customHeight="1">
      <c r="A163" s="13"/>
      <c r="B163" s="36">
        <v>44</v>
      </c>
      <c r="C163" s="36">
        <v>3</v>
      </c>
      <c r="D163" s="38">
        <v>7</v>
      </c>
      <c r="E163" s="67"/>
      <c r="F163" s="33">
        <f>IF(ISBLANK(E163),0,IF(E163=Answers!E163,1,-1))</f>
        <v>0</v>
      </c>
      <c r="G163" s="113" t="s">
        <v>63</v>
      </c>
      <c r="H163" s="113" t="s">
        <v>61</v>
      </c>
      <c r="I163" s="113" t="s">
        <v>68</v>
      </c>
      <c r="J163" s="29"/>
      <c r="K163" s="27"/>
      <c r="L163" s="27"/>
    </row>
    <row r="164" spans="1:12" ht="23.25" customHeight="1">
      <c r="A164" s="13"/>
      <c r="B164" s="36">
        <v>45</v>
      </c>
      <c r="C164" s="36">
        <v>3</v>
      </c>
      <c r="D164" s="38">
        <v>7</v>
      </c>
      <c r="E164" s="67"/>
      <c r="F164" s="33">
        <f>IF(ISBLANK(E164),0,IF(E164=Answers!E164,1,-1))</f>
        <v>0</v>
      </c>
      <c r="G164" s="113" t="s">
        <v>71</v>
      </c>
      <c r="H164" s="113" t="s">
        <v>66</v>
      </c>
      <c r="I164" s="113" t="s">
        <v>70</v>
      </c>
      <c r="J164" s="29"/>
      <c r="K164" s="27"/>
      <c r="L164" s="27"/>
    </row>
    <row r="165" spans="1:12" ht="23.25" customHeight="1">
      <c r="A165" s="13"/>
      <c r="B165" s="36">
        <v>46</v>
      </c>
      <c r="C165" s="36">
        <v>3</v>
      </c>
      <c r="D165" s="38">
        <v>7</v>
      </c>
      <c r="E165" s="67"/>
      <c r="F165" s="33">
        <f>IF(ISBLANK(E165),0,IF(E165=Answers!E165,1,-1))</f>
        <v>0</v>
      </c>
      <c r="G165" s="113" t="s">
        <v>61</v>
      </c>
      <c r="H165" s="113" t="s">
        <v>61</v>
      </c>
      <c r="I165" s="113" t="s">
        <v>69</v>
      </c>
      <c r="J165" s="29"/>
      <c r="K165" s="27"/>
      <c r="L165" s="27"/>
    </row>
    <row r="166" spans="1:12" ht="23.25" customHeight="1">
      <c r="A166" s="13"/>
      <c r="B166" s="36">
        <v>47</v>
      </c>
      <c r="C166" s="36">
        <v>3</v>
      </c>
      <c r="D166" s="38">
        <v>7</v>
      </c>
      <c r="E166" s="67"/>
      <c r="F166" s="33">
        <f>IF(ISBLANK(E166),0,IF(E166=Answers!E166,1,-1))</f>
        <v>0</v>
      </c>
      <c r="G166" s="113" t="s">
        <v>63</v>
      </c>
      <c r="H166" s="113" t="s">
        <v>65</v>
      </c>
      <c r="I166" s="113" t="s">
        <v>69</v>
      </c>
      <c r="J166" s="29"/>
      <c r="K166" s="27"/>
      <c r="L166" s="27"/>
    </row>
    <row r="167" spans="1:12" ht="23.25" customHeight="1">
      <c r="A167" s="13"/>
      <c r="B167" s="36">
        <v>48</v>
      </c>
      <c r="C167" s="36">
        <v>3</v>
      </c>
      <c r="D167" s="38">
        <v>7</v>
      </c>
      <c r="E167" s="67"/>
      <c r="F167" s="33">
        <f>IF(ISBLANK(E167),0,IF(E167=Answers!E167,1,-1))</f>
        <v>0</v>
      </c>
      <c r="G167" s="113" t="s">
        <v>63</v>
      </c>
      <c r="H167" s="113" t="s">
        <v>69</v>
      </c>
      <c r="I167" s="113" t="s">
        <v>62</v>
      </c>
      <c r="J167" s="29"/>
      <c r="K167" s="27"/>
      <c r="L167" s="27"/>
    </row>
    <row r="168" spans="1:12" ht="23.25" customHeight="1">
      <c r="A168" s="13"/>
      <c r="B168" s="36">
        <v>49</v>
      </c>
      <c r="C168" s="36">
        <v>3</v>
      </c>
      <c r="D168" s="38">
        <v>7</v>
      </c>
      <c r="E168" s="67"/>
      <c r="F168" s="33">
        <f>IF(ISBLANK(E168),0,IF(E168=Answers!E168,1,-1))</f>
        <v>0</v>
      </c>
      <c r="G168" s="113" t="s">
        <v>69</v>
      </c>
      <c r="H168" s="113" t="s">
        <v>68</v>
      </c>
      <c r="I168" s="113" t="s">
        <v>70</v>
      </c>
      <c r="J168" s="29"/>
      <c r="K168" s="27"/>
      <c r="L168" s="27"/>
    </row>
    <row r="169" spans="1:12" ht="23.25" customHeight="1">
      <c r="A169" s="13"/>
      <c r="B169" s="36">
        <v>50</v>
      </c>
      <c r="C169" s="36">
        <v>3</v>
      </c>
      <c r="D169" s="38">
        <v>7</v>
      </c>
      <c r="E169" s="67"/>
      <c r="F169" s="33">
        <f>IF(ISBLANK(E169),0,IF(E169=Answers!E169,1,-1))</f>
        <v>0</v>
      </c>
      <c r="G169" s="113" t="s">
        <v>67</v>
      </c>
      <c r="H169" s="113" t="s">
        <v>71</v>
      </c>
      <c r="I169" s="113" t="s">
        <v>73</v>
      </c>
      <c r="J169" s="29"/>
      <c r="K169" s="27"/>
      <c r="L169" s="27"/>
    </row>
    <row r="170" spans="1:12" ht="15" customHeight="1">
      <c r="A170" s="27"/>
      <c r="B170" s="27"/>
      <c r="C170" s="27"/>
      <c r="D170" s="27"/>
      <c r="E170" s="27"/>
      <c r="F170" s="27"/>
      <c r="G170" s="27"/>
      <c r="H170" s="29"/>
      <c r="I170" s="27"/>
      <c r="J170" s="29"/>
      <c r="K170" s="27"/>
      <c r="L170" s="27"/>
    </row>
    <row r="171" spans="1:12" ht="15" customHeight="1" thickBot="1">
      <c r="A171" s="27"/>
      <c r="B171" s="27"/>
      <c r="C171" s="27"/>
      <c r="D171" s="27"/>
      <c r="E171" s="27"/>
      <c r="F171" s="27"/>
      <c r="G171" s="27"/>
      <c r="H171" s="27"/>
      <c r="I171" s="27"/>
      <c r="J171" s="20"/>
      <c r="K171" s="27"/>
      <c r="L171" s="27"/>
    </row>
    <row r="172" spans="1:12" ht="25.5" customHeight="1" thickBot="1">
      <c r="A172" s="13"/>
      <c r="B172" s="128" t="s">
        <v>26</v>
      </c>
      <c r="C172" s="129" t="s">
        <v>9</v>
      </c>
      <c r="D172" s="20"/>
      <c r="E172" s="20"/>
      <c r="F172" s="18"/>
      <c r="G172" s="20"/>
      <c r="H172" s="13"/>
      <c r="I172" s="13"/>
      <c r="J172" s="13"/>
      <c r="K172" s="27"/>
      <c r="L172" s="13"/>
    </row>
    <row r="173" spans="1:12" ht="15" customHeight="1">
      <c r="A173" s="13"/>
      <c r="B173" s="22"/>
      <c r="C173" s="20"/>
      <c r="D173" s="20"/>
      <c r="E173" s="20"/>
      <c r="F173" s="18"/>
      <c r="G173" s="20"/>
      <c r="H173" s="13"/>
      <c r="I173" s="13"/>
      <c r="J173" s="13"/>
      <c r="K173" s="13"/>
      <c r="L173" s="13"/>
    </row>
    <row r="174" spans="1:12" ht="15" customHeight="1">
      <c r="A174" s="13"/>
      <c r="B174" s="61" t="s">
        <v>314</v>
      </c>
      <c r="C174" s="20"/>
      <c r="D174" s="20"/>
      <c r="E174" s="20"/>
      <c r="F174" s="18"/>
      <c r="G174" s="20"/>
      <c r="H174" s="13"/>
      <c r="I174" s="13"/>
      <c r="J174" s="13"/>
      <c r="K174" s="13"/>
      <c r="L174" s="13"/>
    </row>
    <row r="175" spans="1:12" ht="15" customHeight="1">
      <c r="A175" s="13"/>
      <c r="B175" s="61" t="s">
        <v>200</v>
      </c>
      <c r="C175" s="18"/>
      <c r="D175" s="20"/>
      <c r="E175" s="20"/>
      <c r="F175" s="18"/>
      <c r="G175" s="29"/>
      <c r="H175" s="13"/>
      <c r="I175" s="13"/>
      <c r="J175" s="13"/>
      <c r="K175" s="13"/>
      <c r="L175" s="13"/>
    </row>
    <row r="176" spans="1:12" ht="15" customHeight="1">
      <c r="A176" s="13"/>
      <c r="B176" s="61" t="s">
        <v>201</v>
      </c>
      <c r="C176" s="18"/>
      <c r="D176" s="20"/>
      <c r="E176" s="20"/>
      <c r="F176" s="18"/>
      <c r="G176" s="29"/>
      <c r="H176" s="13"/>
      <c r="I176" s="13"/>
      <c r="J176" s="13"/>
      <c r="K176" s="13"/>
      <c r="L176" s="13"/>
    </row>
    <row r="177" spans="1:12" ht="15" customHeight="1">
      <c r="A177" s="13"/>
      <c r="B177" s="61" t="s">
        <v>315</v>
      </c>
      <c r="C177" s="18"/>
      <c r="D177" s="20"/>
      <c r="E177" s="20"/>
      <c r="F177" s="18"/>
      <c r="G177" s="29"/>
      <c r="H177" s="13"/>
      <c r="I177" s="13"/>
      <c r="J177" s="13"/>
      <c r="K177" s="13"/>
      <c r="L177" s="13"/>
    </row>
    <row r="178" spans="1:12" ht="15" customHeight="1">
      <c r="A178" s="13"/>
      <c r="B178" s="22"/>
      <c r="C178" s="18"/>
      <c r="D178" s="20"/>
      <c r="E178" s="20"/>
      <c r="F178" s="18"/>
      <c r="G178" s="29"/>
      <c r="H178" s="13"/>
      <c r="I178" s="13"/>
      <c r="J178" s="13"/>
      <c r="K178" s="13"/>
      <c r="L178" s="13"/>
    </row>
    <row r="179" spans="1:12" ht="15" customHeight="1">
      <c r="A179" s="13"/>
      <c r="B179" s="22" t="s">
        <v>195</v>
      </c>
      <c r="C179" s="18"/>
      <c r="D179" s="20"/>
      <c r="E179" s="20"/>
      <c r="F179" s="18"/>
      <c r="G179" s="29"/>
      <c r="H179" s="13"/>
      <c r="I179" s="13"/>
      <c r="J179" s="13"/>
      <c r="K179" s="13"/>
      <c r="L179" s="13"/>
    </row>
    <row r="180" spans="1:12" ht="15" customHeight="1">
      <c r="A180" s="13"/>
      <c r="B180" s="22" t="s">
        <v>335</v>
      </c>
      <c r="C180" s="18"/>
      <c r="D180" s="20"/>
      <c r="E180" s="20"/>
      <c r="F180" s="18"/>
      <c r="G180" s="29"/>
      <c r="H180" s="13"/>
      <c r="I180" s="13"/>
      <c r="J180" s="13"/>
      <c r="K180" s="13"/>
      <c r="L180" s="13"/>
    </row>
    <row r="181" spans="1:12" ht="15" customHeight="1">
      <c r="A181" s="13"/>
      <c r="B181" s="22" t="s">
        <v>194</v>
      </c>
      <c r="C181" s="20"/>
      <c r="D181" s="20"/>
      <c r="E181" s="20"/>
      <c r="F181" s="18"/>
      <c r="G181" s="29"/>
      <c r="H181" s="13"/>
      <c r="I181" s="13"/>
      <c r="J181" s="13"/>
      <c r="K181" s="13"/>
      <c r="L181" s="13"/>
    </row>
    <row r="182" spans="1:12" ht="15" customHeight="1">
      <c r="A182" s="13"/>
      <c r="B182" s="191" t="s">
        <v>350</v>
      </c>
      <c r="C182" s="20"/>
      <c r="D182" s="20"/>
      <c r="E182" s="20"/>
      <c r="F182" s="18"/>
      <c r="G182" s="29"/>
      <c r="H182" s="13"/>
      <c r="I182" s="13"/>
      <c r="J182" s="13"/>
      <c r="K182" s="13"/>
      <c r="L182" s="13"/>
    </row>
    <row r="183" spans="1:12" ht="15" customHeight="1">
      <c r="A183" s="13"/>
      <c r="B183" s="22"/>
      <c r="C183" s="20"/>
      <c r="D183" s="20"/>
      <c r="E183" s="20"/>
      <c r="F183" s="18"/>
      <c r="G183" s="29"/>
      <c r="H183" s="13"/>
      <c r="I183" s="13"/>
      <c r="J183" s="13"/>
      <c r="K183" s="13"/>
      <c r="L183" s="13"/>
    </row>
    <row r="184" spans="1:12" ht="15" customHeight="1">
      <c r="A184" s="13"/>
      <c r="B184" s="185" t="s">
        <v>336</v>
      </c>
      <c r="C184" s="20"/>
      <c r="D184" s="20"/>
      <c r="E184" s="29"/>
      <c r="F184" s="18"/>
      <c r="G184" s="29"/>
      <c r="H184" s="13"/>
      <c r="I184" s="13"/>
      <c r="J184" s="13"/>
      <c r="K184" s="13"/>
      <c r="L184" s="13"/>
    </row>
    <row r="185" spans="1:12">
      <c r="A185" s="13"/>
      <c r="B185" s="186" t="s">
        <v>339</v>
      </c>
      <c r="C185" s="20"/>
      <c r="D185" s="20"/>
      <c r="E185" s="29"/>
      <c r="F185" s="18"/>
      <c r="G185" s="29"/>
      <c r="H185" s="13"/>
      <c r="I185" s="13"/>
      <c r="J185" s="13"/>
      <c r="K185" s="13"/>
      <c r="L185" s="13"/>
    </row>
    <row r="186" spans="1:12">
      <c r="A186" s="13"/>
      <c r="B186" s="186" t="s">
        <v>340</v>
      </c>
      <c r="C186" s="20"/>
      <c r="D186" s="20"/>
      <c r="E186" s="20"/>
      <c r="F186" s="18"/>
      <c r="G186" s="29"/>
      <c r="H186" s="13"/>
      <c r="I186" s="13"/>
      <c r="J186" s="13"/>
      <c r="K186" s="13"/>
      <c r="L186" s="13"/>
    </row>
    <row r="187" spans="1:12">
      <c r="A187" s="13"/>
      <c r="B187" s="186" t="s">
        <v>341</v>
      </c>
      <c r="C187" s="13"/>
      <c r="D187" s="20"/>
      <c r="E187" s="20"/>
      <c r="F187" s="18"/>
      <c r="G187" s="29"/>
      <c r="H187" s="29"/>
      <c r="I187" s="13"/>
      <c r="J187" s="29"/>
      <c r="K187" s="27"/>
      <c r="L187" s="27"/>
    </row>
    <row r="188" spans="1:12">
      <c r="A188" s="13"/>
      <c r="B188" s="186" t="s">
        <v>342</v>
      </c>
      <c r="C188" s="20"/>
      <c r="D188" s="20"/>
      <c r="E188" s="20"/>
      <c r="F188" s="18"/>
      <c r="G188" s="29"/>
      <c r="H188" s="29"/>
      <c r="I188" s="13"/>
      <c r="J188" s="29"/>
      <c r="K188" s="27"/>
      <c r="L188" s="27"/>
    </row>
    <row r="189" spans="1:12">
      <c r="A189" s="13"/>
      <c r="B189" s="185" t="s">
        <v>343</v>
      </c>
      <c r="C189" s="20"/>
      <c r="D189" s="20"/>
      <c r="E189" s="20"/>
      <c r="F189" s="18"/>
      <c r="G189" s="29"/>
      <c r="H189" s="29"/>
      <c r="I189" s="13"/>
      <c r="J189" s="29"/>
      <c r="K189" s="27"/>
      <c r="L189" s="27"/>
    </row>
    <row r="190" spans="1:12" ht="15" customHeight="1" thickBot="1">
      <c r="A190" s="13"/>
      <c r="B190" s="22"/>
      <c r="C190" s="20"/>
      <c r="D190" s="20"/>
      <c r="E190" s="20"/>
      <c r="F190" s="18"/>
      <c r="G190" s="24"/>
      <c r="H190" s="27"/>
      <c r="I190" s="27"/>
      <c r="J190" s="20"/>
      <c r="K190" s="20"/>
      <c r="L190" s="20"/>
    </row>
    <row r="191" spans="1:12" ht="25.5" customHeight="1" thickBot="1">
      <c r="A191" s="13"/>
      <c r="B191" s="127" t="s">
        <v>199</v>
      </c>
      <c r="C191" s="127" t="s">
        <v>7</v>
      </c>
      <c r="D191" s="127" t="s">
        <v>2</v>
      </c>
      <c r="E191" s="128" t="s">
        <v>318</v>
      </c>
      <c r="F191" s="18"/>
      <c r="G191"/>
      <c r="H191"/>
      <c r="I191"/>
      <c r="J191"/>
      <c r="K191"/>
      <c r="L191"/>
    </row>
    <row r="192" spans="1:12" ht="15" customHeight="1">
      <c r="A192" s="13"/>
      <c r="B192" s="20"/>
      <c r="C192" s="20"/>
      <c r="D192" s="20"/>
      <c r="E192" s="20"/>
      <c r="F192" s="18"/>
      <c r="G192"/>
      <c r="H192"/>
      <c r="I192"/>
      <c r="J192"/>
      <c r="K192"/>
      <c r="L192"/>
    </row>
    <row r="193" spans="1:12" ht="23.25" customHeight="1">
      <c r="A193" s="13"/>
      <c r="B193" s="36" t="s">
        <v>13</v>
      </c>
      <c r="C193" s="36">
        <v>4</v>
      </c>
      <c r="D193" s="37">
        <v>0</v>
      </c>
      <c r="E193" s="130">
        <v>3</v>
      </c>
      <c r="F193" s="33">
        <f>IF(ISBLANK(E193),0,IF(E193=Answers!E193,1,-1))</f>
        <v>1</v>
      </c>
      <c r="G193"/>
      <c r="H193"/>
      <c r="I193"/>
      <c r="J193"/>
      <c r="K193"/>
      <c r="L193"/>
    </row>
    <row r="194" spans="1:12" ht="15" customHeight="1">
      <c r="A194" s="13"/>
      <c r="B194" s="20"/>
      <c r="C194" s="20"/>
      <c r="D194" s="20"/>
      <c r="E194" s="32"/>
      <c r="F194" s="18"/>
      <c r="G194"/>
      <c r="H194"/>
      <c r="I194"/>
      <c r="J194"/>
      <c r="K194"/>
      <c r="L194"/>
    </row>
    <row r="195" spans="1:12" ht="23.25" customHeight="1">
      <c r="A195" s="13"/>
      <c r="B195" s="36">
        <v>51</v>
      </c>
      <c r="C195" s="36">
        <v>4</v>
      </c>
      <c r="D195" s="37">
        <v>8</v>
      </c>
      <c r="E195" s="130"/>
      <c r="F195" s="33">
        <f>IF(ISBLANK(E195),0,IF(E195=Answers!E195,1,-1))</f>
        <v>0</v>
      </c>
      <c r="G195"/>
      <c r="H195"/>
      <c r="I195"/>
      <c r="J195"/>
      <c r="K195"/>
      <c r="L195"/>
    </row>
    <row r="196" spans="1:12" ht="23.25" customHeight="1">
      <c r="A196" s="13"/>
      <c r="B196" s="36">
        <v>52</v>
      </c>
      <c r="C196" s="36">
        <v>4</v>
      </c>
      <c r="D196" s="37">
        <v>8</v>
      </c>
      <c r="E196" s="130"/>
      <c r="F196" s="33">
        <f>IF(ISBLANK(E196),0,IF(E196=Answers!E196,1,-1))</f>
        <v>0</v>
      </c>
      <c r="G196"/>
      <c r="H196"/>
      <c r="I196"/>
      <c r="J196"/>
      <c r="K196"/>
      <c r="L196"/>
    </row>
    <row r="197" spans="1:12" ht="23.25" customHeight="1">
      <c r="A197" s="13"/>
      <c r="B197" s="36">
        <v>53</v>
      </c>
      <c r="C197" s="36">
        <v>4</v>
      </c>
      <c r="D197" s="37">
        <v>8</v>
      </c>
      <c r="E197" s="130"/>
      <c r="F197" s="33">
        <f>IF(ISBLANK(E197),0,IF(E197=Answers!E197,1,-1))</f>
        <v>0</v>
      </c>
      <c r="G197"/>
      <c r="H197"/>
      <c r="I197"/>
      <c r="J197"/>
      <c r="K197"/>
      <c r="L197"/>
    </row>
    <row r="198" spans="1:12" ht="23.25" customHeight="1">
      <c r="A198" s="13"/>
      <c r="B198" s="36">
        <v>54</v>
      </c>
      <c r="C198" s="36">
        <v>4</v>
      </c>
      <c r="D198" s="37">
        <v>8</v>
      </c>
      <c r="E198" s="130"/>
      <c r="F198" s="33">
        <f>IF(ISBLANK(E198),0,IF(E198=Answers!E198,1,-1))</f>
        <v>0</v>
      </c>
      <c r="G198"/>
      <c r="H198"/>
      <c r="I198"/>
      <c r="J198"/>
      <c r="K198"/>
      <c r="L198"/>
    </row>
    <row r="199" spans="1:12" ht="23.25" customHeight="1">
      <c r="A199" s="13"/>
      <c r="B199" s="36">
        <v>55</v>
      </c>
      <c r="C199" s="36">
        <v>4</v>
      </c>
      <c r="D199" s="37">
        <v>8</v>
      </c>
      <c r="E199" s="130"/>
      <c r="F199" s="33">
        <f>IF(ISBLANK(E199),0,IF(E199=Answers!E199,1,-1))</f>
        <v>0</v>
      </c>
      <c r="G199"/>
      <c r="H199"/>
      <c r="I199"/>
      <c r="J199"/>
      <c r="K199"/>
      <c r="L199"/>
    </row>
    <row r="200" spans="1:12" ht="23.25" customHeight="1">
      <c r="A200" s="13"/>
      <c r="B200" s="36">
        <v>56</v>
      </c>
      <c r="C200" s="36">
        <v>4</v>
      </c>
      <c r="D200" s="37">
        <v>8</v>
      </c>
      <c r="E200" s="130"/>
      <c r="F200" s="33">
        <f>IF(ISBLANK(E200),0,IF(E200=Answers!E200,1,-1))</f>
        <v>0</v>
      </c>
      <c r="G200"/>
      <c r="H200"/>
      <c r="I200"/>
      <c r="J200"/>
      <c r="K200"/>
      <c r="L200"/>
    </row>
    <row r="201" spans="1:12" ht="23.25" customHeight="1">
      <c r="A201" s="13"/>
      <c r="B201" s="36">
        <v>57</v>
      </c>
      <c r="C201" s="36">
        <v>4</v>
      </c>
      <c r="D201" s="37">
        <v>8</v>
      </c>
      <c r="E201" s="130"/>
      <c r="F201" s="33">
        <f>IF(ISBLANK(E201),0,IF(E201=Answers!E201,1,-1))</f>
        <v>0</v>
      </c>
      <c r="G201"/>
      <c r="H201"/>
      <c r="I201"/>
      <c r="J201"/>
      <c r="K201"/>
      <c r="L201"/>
    </row>
    <row r="202" spans="1:12" ht="23.25" customHeight="1">
      <c r="A202" s="13"/>
      <c r="B202" s="36">
        <v>58</v>
      </c>
      <c r="C202" s="36">
        <v>4</v>
      </c>
      <c r="D202" s="37">
        <v>8</v>
      </c>
      <c r="E202" s="130"/>
      <c r="F202" s="33">
        <f>IF(ISBLANK(E202),0,IF(E202=Answers!E202,1,-1))</f>
        <v>0</v>
      </c>
      <c r="G202"/>
      <c r="H202"/>
      <c r="I202"/>
      <c r="J202"/>
      <c r="K202"/>
      <c r="L202"/>
    </row>
    <row r="203" spans="1:12" ht="23.25" customHeight="1">
      <c r="A203" s="13"/>
      <c r="B203" s="36">
        <v>59</v>
      </c>
      <c r="C203" s="36">
        <v>4</v>
      </c>
      <c r="D203" s="37">
        <v>8</v>
      </c>
      <c r="E203" s="130"/>
      <c r="F203" s="33">
        <f>IF(ISBLANK(E203),0,IF(E203=Answers!E203,1,-1))</f>
        <v>0</v>
      </c>
      <c r="G203"/>
      <c r="H203"/>
      <c r="I203"/>
      <c r="J203"/>
      <c r="K203"/>
      <c r="L203"/>
    </row>
    <row r="204" spans="1:12" ht="23.25" customHeight="1">
      <c r="A204" s="13"/>
      <c r="B204" s="36">
        <v>60</v>
      </c>
      <c r="C204" s="36">
        <v>4</v>
      </c>
      <c r="D204" s="37">
        <v>8</v>
      </c>
      <c r="E204" s="130"/>
      <c r="F204" s="33">
        <f>IF(ISBLANK(E204),0,IF(E204=Answers!E204,1,-1))</f>
        <v>0</v>
      </c>
      <c r="G204"/>
      <c r="H204"/>
      <c r="I204"/>
      <c r="J204"/>
      <c r="K204"/>
      <c r="L204"/>
    </row>
    <row r="205" spans="1:12" ht="23.25" customHeight="1">
      <c r="A205" s="13"/>
      <c r="B205" s="36">
        <v>61</v>
      </c>
      <c r="C205" s="36">
        <v>4</v>
      </c>
      <c r="D205" s="37">
        <v>8</v>
      </c>
      <c r="E205" s="130"/>
      <c r="F205" s="33">
        <f>IF(ISBLANK(E205),0,IF(E205=Answers!E205,1,-1))</f>
        <v>0</v>
      </c>
      <c r="G205"/>
      <c r="H205"/>
      <c r="I205"/>
      <c r="J205"/>
      <c r="K205"/>
      <c r="L205"/>
    </row>
    <row r="206" spans="1:12" ht="23.25" customHeight="1">
      <c r="A206" s="13"/>
      <c r="B206" s="36">
        <v>62</v>
      </c>
      <c r="C206" s="36">
        <v>4</v>
      </c>
      <c r="D206" s="37">
        <v>8</v>
      </c>
      <c r="E206" s="130"/>
      <c r="F206" s="33">
        <f>IF(ISBLANK(E206),0,IF(E206=Answers!E206,1,-1))</f>
        <v>0</v>
      </c>
      <c r="G206"/>
      <c r="H206"/>
      <c r="I206"/>
      <c r="J206"/>
      <c r="K206"/>
      <c r="L206"/>
    </row>
    <row r="207" spans="1:12" ht="23.25" customHeight="1">
      <c r="A207" s="13"/>
      <c r="B207" s="36">
        <v>63</v>
      </c>
      <c r="C207" s="36">
        <v>4</v>
      </c>
      <c r="D207" s="37">
        <v>8</v>
      </c>
      <c r="E207" s="130"/>
      <c r="F207" s="33">
        <f>IF(ISBLANK(E207),0,IF(E207=Answers!E207,1,-1))</f>
        <v>0</v>
      </c>
      <c r="G207"/>
      <c r="H207"/>
      <c r="I207"/>
      <c r="J207"/>
      <c r="K207"/>
      <c r="L207"/>
    </row>
    <row r="208" spans="1:12" ht="23.25" customHeight="1">
      <c r="A208" s="13"/>
      <c r="B208" s="36">
        <v>64</v>
      </c>
      <c r="C208" s="36">
        <v>4</v>
      </c>
      <c r="D208" s="37">
        <v>8</v>
      </c>
      <c r="E208" s="130"/>
      <c r="F208" s="33">
        <f>IF(ISBLANK(E208),0,IF(E208=Answers!E208,1,-1))</f>
        <v>0</v>
      </c>
      <c r="G208"/>
      <c r="H208"/>
      <c r="I208"/>
      <c r="J208"/>
      <c r="K208"/>
      <c r="L208"/>
    </row>
    <row r="209" spans="1:12" ht="23.25" customHeight="1">
      <c r="A209" s="13"/>
      <c r="B209" s="36">
        <v>65</v>
      </c>
      <c r="C209" s="36">
        <v>4</v>
      </c>
      <c r="D209" s="37">
        <v>8</v>
      </c>
      <c r="E209" s="130"/>
      <c r="F209" s="33">
        <f>IF(ISBLANK(E209),0,IF(E209=Answers!E209,1,-1))</f>
        <v>0</v>
      </c>
      <c r="G209"/>
      <c r="H209"/>
      <c r="I209"/>
      <c r="J209"/>
      <c r="K209"/>
      <c r="L209"/>
    </row>
    <row r="210" spans="1:12" ht="23.25" customHeight="1">
      <c r="A210" s="13"/>
      <c r="B210" s="36">
        <v>66</v>
      </c>
      <c r="C210" s="36">
        <v>4</v>
      </c>
      <c r="D210" s="37">
        <v>8</v>
      </c>
      <c r="E210" s="130"/>
      <c r="F210" s="33">
        <f>IF(ISBLANK(E210),0,IF(E210=Answers!E210,1,-1))</f>
        <v>0</v>
      </c>
      <c r="G210"/>
      <c r="H210"/>
      <c r="I210"/>
      <c r="J210"/>
      <c r="K210"/>
      <c r="L210"/>
    </row>
    <row r="211" spans="1:12" ht="23.25" customHeight="1">
      <c r="A211" s="13"/>
      <c r="B211" s="36">
        <v>67</v>
      </c>
      <c r="C211" s="36">
        <v>4</v>
      </c>
      <c r="D211" s="37">
        <v>8</v>
      </c>
      <c r="E211" s="130"/>
      <c r="F211" s="33">
        <f>IF(ISBLANK(E211),0,IF(E211=Answers!E211,1,-1))</f>
        <v>0</v>
      </c>
      <c r="G211"/>
      <c r="H211"/>
      <c r="I211"/>
      <c r="J211"/>
      <c r="K211"/>
      <c r="L211"/>
    </row>
    <row r="212" spans="1:12" ht="23.25" customHeight="1">
      <c r="A212" s="13"/>
      <c r="B212" s="36">
        <v>68</v>
      </c>
      <c r="C212" s="36">
        <v>4</v>
      </c>
      <c r="D212" s="37">
        <v>8</v>
      </c>
      <c r="E212" s="130"/>
      <c r="F212" s="33">
        <f>IF(ISBLANK(E212),0,IF(E212=Answers!E212,1,-1))</f>
        <v>0</v>
      </c>
      <c r="G212"/>
      <c r="H212"/>
      <c r="I212"/>
      <c r="J212"/>
      <c r="K212"/>
      <c r="L212"/>
    </row>
    <row r="213" spans="1:12" ht="23.25" customHeight="1">
      <c r="A213" s="13"/>
      <c r="B213" s="36">
        <v>69</v>
      </c>
      <c r="C213" s="36">
        <v>4</v>
      </c>
      <c r="D213" s="37">
        <v>8</v>
      </c>
      <c r="E213" s="130"/>
      <c r="F213" s="33">
        <f>IF(ISBLANK(E213),0,IF(E213=Answers!E213,1,-1))</f>
        <v>0</v>
      </c>
      <c r="G213"/>
      <c r="H213"/>
      <c r="I213"/>
      <c r="J213"/>
      <c r="K213"/>
      <c r="L213"/>
    </row>
    <row r="214" spans="1:12" ht="23.25" customHeight="1">
      <c r="A214" s="13"/>
      <c r="B214" s="36">
        <v>70</v>
      </c>
      <c r="C214" s="36">
        <v>4</v>
      </c>
      <c r="D214" s="37">
        <v>8</v>
      </c>
      <c r="E214" s="130"/>
      <c r="F214" s="33">
        <f>IF(ISBLANK(E214),0,IF(E214=Answers!E214,1,-1))</f>
        <v>0</v>
      </c>
      <c r="G214"/>
      <c r="H214"/>
      <c r="I214"/>
      <c r="J214"/>
      <c r="K214"/>
      <c r="L214"/>
    </row>
    <row r="215" spans="1:12" ht="15" customHeight="1">
      <c r="A215" s="13"/>
      <c r="B215" s="27"/>
      <c r="C215" s="27"/>
      <c r="D215" s="27"/>
      <c r="E215" s="27"/>
      <c r="F215" s="30"/>
      <c r="G215" s="27"/>
      <c r="H215" s="27"/>
      <c r="I215" s="27"/>
      <c r="J215" s="29"/>
      <c r="K215" s="13"/>
      <c r="L215" s="20"/>
    </row>
    <row r="216" spans="1:12" ht="15" customHeight="1" thickBot="1">
      <c r="A216" s="13"/>
      <c r="B216" s="27"/>
      <c r="C216" s="27"/>
      <c r="D216" s="27"/>
      <c r="E216" s="27"/>
      <c r="F216" s="30"/>
      <c r="G216" s="27"/>
      <c r="H216" s="27"/>
      <c r="I216" s="27"/>
      <c r="J216" s="29"/>
      <c r="K216" s="13"/>
      <c r="L216" s="20"/>
    </row>
    <row r="217" spans="1:12" ht="25.5" customHeight="1" thickBot="1">
      <c r="A217" s="13"/>
      <c r="B217" s="169" t="s">
        <v>27</v>
      </c>
      <c r="C217" s="170" t="s">
        <v>9</v>
      </c>
      <c r="D217" s="27"/>
      <c r="E217" s="27"/>
      <c r="F217" s="30"/>
      <c r="G217" s="27"/>
      <c r="H217" s="27"/>
      <c r="I217" s="27"/>
      <c r="J217" s="20"/>
      <c r="K217" s="27"/>
      <c r="L217" s="27"/>
    </row>
    <row r="218" spans="1:12" ht="15" customHeight="1">
      <c r="A218" s="13"/>
      <c r="B218" s="22"/>
      <c r="C218" s="27"/>
      <c r="D218" s="27"/>
      <c r="E218" s="27"/>
      <c r="F218" s="30"/>
      <c r="G218" s="27"/>
      <c r="H218" s="27"/>
      <c r="I218" s="27"/>
      <c r="J218" s="20"/>
      <c r="K218" s="27"/>
      <c r="L218" s="27"/>
    </row>
    <row r="219" spans="1:12" ht="15" customHeight="1">
      <c r="A219" s="13"/>
      <c r="B219" s="61" t="s">
        <v>346</v>
      </c>
      <c r="C219" s="27"/>
      <c r="D219" s="27"/>
      <c r="E219" s="27"/>
      <c r="F219" s="30"/>
      <c r="G219" s="27"/>
      <c r="H219" s="27"/>
      <c r="I219" s="27"/>
      <c r="J219" s="20"/>
      <c r="K219" s="27"/>
      <c r="L219" s="27"/>
    </row>
    <row r="220" spans="1:12" ht="15" customHeight="1">
      <c r="A220" s="13"/>
      <c r="B220" s="61" t="s">
        <v>316</v>
      </c>
      <c r="C220" s="27"/>
      <c r="D220" s="27"/>
      <c r="E220" s="27"/>
      <c r="F220" s="30"/>
      <c r="G220" s="27"/>
      <c r="H220" s="27"/>
      <c r="I220" s="27"/>
      <c r="J220" s="20"/>
      <c r="K220" s="27"/>
      <c r="L220" s="27"/>
    </row>
    <row r="221" spans="1:12" ht="15" customHeight="1">
      <c r="A221" s="13"/>
      <c r="B221" s="61" t="s">
        <v>344</v>
      </c>
      <c r="C221" s="27"/>
      <c r="D221" s="27"/>
      <c r="E221" s="27"/>
      <c r="F221" s="30"/>
      <c r="G221" s="27"/>
      <c r="H221" s="27"/>
      <c r="I221" s="27"/>
      <c r="J221" s="20"/>
      <c r="K221" s="27"/>
      <c r="L221" s="27"/>
    </row>
    <row r="222" spans="1:12" ht="15" customHeight="1">
      <c r="A222" s="13"/>
      <c r="B222" s="61"/>
      <c r="C222" s="27"/>
      <c r="D222" s="27"/>
      <c r="E222" s="27"/>
      <c r="F222" s="30"/>
      <c r="G222" s="27"/>
      <c r="H222" s="27"/>
      <c r="I222" s="27"/>
      <c r="J222" s="20"/>
      <c r="K222" s="27"/>
      <c r="L222" s="27"/>
    </row>
    <row r="223" spans="1:12" ht="15" customHeight="1">
      <c r="A223" s="13"/>
      <c r="B223" s="177" t="s">
        <v>283</v>
      </c>
      <c r="C223" s="20"/>
      <c r="D223" s="27"/>
      <c r="E223" s="27"/>
      <c r="F223" s="30"/>
      <c r="G223" s="31"/>
      <c r="H223" s="27"/>
      <c r="I223" s="27"/>
      <c r="J223" s="20"/>
      <c r="K223" s="27"/>
      <c r="L223" s="27"/>
    </row>
    <row r="224" spans="1:12" ht="15" customHeight="1">
      <c r="A224" s="13"/>
      <c r="B224" s="22"/>
      <c r="C224" s="20"/>
      <c r="D224" s="27"/>
      <c r="E224" s="27"/>
      <c r="F224" s="30"/>
      <c r="G224" s="31"/>
      <c r="H224" s="27"/>
      <c r="I224" s="27"/>
      <c r="J224" s="20"/>
      <c r="K224" s="27"/>
      <c r="L224" s="27"/>
    </row>
    <row r="225" spans="1:12" ht="15" customHeight="1">
      <c r="A225" s="13"/>
      <c r="B225" s="177" t="s">
        <v>309</v>
      </c>
      <c r="C225" s="20"/>
      <c r="D225" s="27"/>
      <c r="E225" s="27"/>
      <c r="F225" s="30"/>
      <c r="G225" s="31"/>
      <c r="H225" s="27"/>
      <c r="I225" s="27"/>
      <c r="J225" s="20"/>
      <c r="K225" s="27"/>
      <c r="L225" s="27"/>
    </row>
    <row r="226" spans="1:12" ht="15" customHeight="1">
      <c r="A226" s="13"/>
      <c r="B226" s="177" t="s">
        <v>284</v>
      </c>
      <c r="C226" s="20"/>
      <c r="D226" s="27"/>
      <c r="E226" s="27"/>
      <c r="F226" s="30"/>
      <c r="G226" s="31"/>
      <c r="H226" s="27"/>
      <c r="I226" s="27"/>
      <c r="J226" s="20"/>
      <c r="K226" s="27"/>
      <c r="L226" s="27"/>
    </row>
    <row r="227" spans="1:12" ht="15" customHeight="1">
      <c r="A227" s="13"/>
      <c r="B227" s="177" t="s">
        <v>285</v>
      </c>
      <c r="C227" s="20"/>
      <c r="D227" s="27"/>
      <c r="E227" s="27"/>
      <c r="F227" s="30"/>
      <c r="G227" s="31"/>
      <c r="H227" s="27"/>
      <c r="I227" s="27"/>
      <c r="J227" s="20"/>
      <c r="K227" s="27"/>
      <c r="L227" s="27"/>
    </row>
    <row r="228" spans="1:12" ht="15" customHeight="1">
      <c r="A228" s="13"/>
      <c r="B228" s="22"/>
      <c r="C228" s="20"/>
      <c r="D228" s="27"/>
      <c r="E228" s="27"/>
      <c r="F228" s="30"/>
      <c r="G228" s="31"/>
      <c r="H228" s="27"/>
      <c r="I228" s="27"/>
      <c r="J228" s="20"/>
      <c r="K228" s="27"/>
      <c r="L228" s="27"/>
    </row>
    <row r="229" spans="1:12" ht="15" customHeight="1">
      <c r="A229" s="13"/>
      <c r="B229" s="22" t="s">
        <v>287</v>
      </c>
      <c r="C229" s="20"/>
      <c r="D229" s="27"/>
      <c r="E229" s="27"/>
      <c r="F229" s="30"/>
      <c r="G229" s="31"/>
      <c r="H229" s="27"/>
      <c r="I229" s="27"/>
      <c r="J229" s="20"/>
      <c r="K229" s="27"/>
      <c r="L229" s="27"/>
    </row>
    <row r="230" spans="1:12" ht="15" customHeight="1">
      <c r="A230" s="13"/>
      <c r="B230" s="61" t="s">
        <v>310</v>
      </c>
      <c r="C230" s="20"/>
      <c r="D230" s="27"/>
      <c r="E230" s="27"/>
      <c r="F230" s="30"/>
      <c r="G230" s="31"/>
      <c r="H230" s="27"/>
      <c r="I230" s="27"/>
      <c r="J230" s="20"/>
      <c r="K230" s="27"/>
      <c r="L230" s="27"/>
    </row>
    <row r="231" spans="1:12" ht="15" customHeight="1">
      <c r="A231" s="13"/>
      <c r="B231" s="22"/>
      <c r="C231" s="20"/>
      <c r="D231" s="27"/>
      <c r="E231" s="27"/>
      <c r="F231" s="30"/>
      <c r="G231" s="31"/>
      <c r="H231" s="27"/>
      <c r="I231" s="27"/>
      <c r="J231" s="20"/>
      <c r="K231" s="27"/>
      <c r="L231" s="27"/>
    </row>
    <row r="232" spans="1:12" ht="15" customHeight="1">
      <c r="A232" s="13"/>
      <c r="B232" s="185" t="s">
        <v>337</v>
      </c>
      <c r="C232" s="20"/>
      <c r="D232" s="27"/>
      <c r="E232" s="27"/>
      <c r="F232" s="30"/>
      <c r="G232" s="31"/>
      <c r="H232" s="27"/>
      <c r="I232" s="27"/>
      <c r="J232" s="20"/>
      <c r="K232" s="27"/>
      <c r="L232" s="27"/>
    </row>
    <row r="233" spans="1:12" ht="15" customHeight="1">
      <c r="A233" s="13"/>
      <c r="B233" s="185" t="s">
        <v>338</v>
      </c>
      <c r="C233" s="20"/>
      <c r="D233" s="27"/>
      <c r="E233" s="27"/>
      <c r="F233" s="30"/>
      <c r="G233" s="31"/>
      <c r="H233" s="27"/>
      <c r="I233" s="27"/>
      <c r="J233" s="20"/>
      <c r="K233" s="27"/>
      <c r="L233" s="27"/>
    </row>
    <row r="234" spans="1:12" ht="15" customHeight="1">
      <c r="A234" s="13"/>
      <c r="B234" s="22"/>
      <c r="C234" s="20"/>
      <c r="D234" s="27"/>
      <c r="E234" s="27"/>
      <c r="F234" s="30"/>
      <c r="G234" s="31"/>
      <c r="H234" s="27"/>
      <c r="I234" s="27"/>
      <c r="J234" s="20"/>
      <c r="K234" s="27"/>
      <c r="L234" s="27"/>
    </row>
    <row r="235" spans="1:12" ht="15" customHeight="1">
      <c r="A235" s="13"/>
      <c r="B235" s="22"/>
      <c r="C235" s="20"/>
      <c r="D235" s="27"/>
      <c r="E235" s="27"/>
      <c r="F235" s="30"/>
      <c r="G235" s="31"/>
      <c r="H235" s="27"/>
      <c r="I235" s="27"/>
      <c r="J235" s="20"/>
      <c r="K235" s="27"/>
      <c r="L235" s="27"/>
    </row>
    <row r="236" spans="1:12" ht="15" customHeight="1" thickBot="1">
      <c r="A236" s="13"/>
      <c r="B236" s="22"/>
      <c r="C236" s="20"/>
      <c r="D236" s="27"/>
      <c r="E236" s="27"/>
      <c r="F236" s="30"/>
      <c r="G236" s="31"/>
      <c r="H236" s="27"/>
      <c r="I236" s="27"/>
      <c r="J236" s="20"/>
      <c r="K236" s="27"/>
      <c r="L236" s="27"/>
    </row>
    <row r="237" spans="1:12" ht="25.5" customHeight="1" thickBot="1">
      <c r="A237" s="13"/>
      <c r="B237" s="180" t="s">
        <v>1</v>
      </c>
      <c r="C237" s="180" t="s">
        <v>7</v>
      </c>
      <c r="D237" s="180" t="s">
        <v>2</v>
      </c>
      <c r="E237" s="181" t="s">
        <v>313</v>
      </c>
      <c r="F237" s="182"/>
      <c r="G237" s="180" t="s">
        <v>286</v>
      </c>
      <c r="H237" s="27"/>
      <c r="I237" s="27"/>
      <c r="J237" s="20"/>
      <c r="K237" s="27"/>
      <c r="L237" s="27"/>
    </row>
    <row r="238" spans="1:12" ht="15" customHeight="1">
      <c r="A238" s="13"/>
      <c r="B238" s="20"/>
      <c r="C238" s="20"/>
      <c r="D238" s="20"/>
      <c r="E238" s="20"/>
      <c r="F238" s="18"/>
      <c r="G238" s="20"/>
      <c r="H238" s="27"/>
      <c r="I238" s="27"/>
      <c r="J238" s="20"/>
      <c r="K238" s="27"/>
      <c r="L238" s="27"/>
    </row>
    <row r="239" spans="1:12" ht="23.25" customHeight="1">
      <c r="A239" s="13"/>
      <c r="B239" s="36" t="s">
        <v>14</v>
      </c>
      <c r="C239" s="36">
        <v>5</v>
      </c>
      <c r="D239" s="37">
        <v>0</v>
      </c>
      <c r="E239" s="171">
        <v>20</v>
      </c>
      <c r="F239" s="33">
        <f>IF(ISBLANK(E239),0,IF(E239=Answers!E239,1,-1))</f>
        <v>1</v>
      </c>
      <c r="G239" s="172" t="s">
        <v>288</v>
      </c>
      <c r="H239" s="27"/>
      <c r="I239" s="27"/>
      <c r="J239" s="20"/>
      <c r="K239" s="27"/>
      <c r="L239" s="27"/>
    </row>
    <row r="240" spans="1:12" ht="15" customHeight="1">
      <c r="A240" s="13"/>
      <c r="B240" s="20"/>
      <c r="C240" s="20"/>
      <c r="D240" s="20"/>
      <c r="E240" s="32"/>
      <c r="F240" s="18"/>
      <c r="G240" s="26"/>
      <c r="H240" s="27"/>
      <c r="I240" s="27"/>
      <c r="J240" s="29"/>
      <c r="K240" s="27"/>
      <c r="L240" s="27"/>
    </row>
    <row r="241" spans="1:12" ht="23.25" customHeight="1">
      <c r="A241" s="13"/>
      <c r="B241" s="36">
        <v>71</v>
      </c>
      <c r="C241" s="36">
        <v>5</v>
      </c>
      <c r="D241" s="37">
        <v>9</v>
      </c>
      <c r="E241" s="171"/>
      <c r="F241" s="33">
        <f>IF(ISBLANK(E241),0,IF(E241=Answers!E241,1,-1))</f>
        <v>0</v>
      </c>
      <c r="G241" s="172" t="s">
        <v>289</v>
      </c>
      <c r="H241" s="27"/>
      <c r="I241" s="27"/>
      <c r="J241" s="20"/>
      <c r="K241" s="27"/>
      <c r="L241" s="27"/>
    </row>
    <row r="242" spans="1:12" ht="23.25" customHeight="1">
      <c r="A242" s="13"/>
      <c r="B242" s="36">
        <v>72</v>
      </c>
      <c r="C242" s="36">
        <v>5</v>
      </c>
      <c r="D242" s="37">
        <v>9</v>
      </c>
      <c r="E242" s="171"/>
      <c r="F242" s="33">
        <f>IF(ISBLANK(E242),0,IF(E242=Answers!E242,1,-1))</f>
        <v>0</v>
      </c>
      <c r="G242" s="172" t="s">
        <v>290</v>
      </c>
      <c r="H242" s="27"/>
      <c r="I242" s="27"/>
      <c r="J242" s="20"/>
      <c r="K242" s="27"/>
      <c r="L242" s="27"/>
    </row>
    <row r="243" spans="1:12" ht="23.25" customHeight="1">
      <c r="A243" s="13"/>
      <c r="B243" s="36">
        <v>73</v>
      </c>
      <c r="C243" s="36">
        <v>5</v>
      </c>
      <c r="D243" s="37">
        <v>9</v>
      </c>
      <c r="E243" s="171"/>
      <c r="F243" s="33">
        <f>IF(ISBLANK(E243),0,IF(E243=Answers!E243,1,-1))</f>
        <v>0</v>
      </c>
      <c r="G243" s="172" t="s">
        <v>291</v>
      </c>
      <c r="H243" s="27"/>
      <c r="I243" s="27"/>
      <c r="J243" s="20"/>
      <c r="K243" s="27"/>
      <c r="L243" s="27"/>
    </row>
    <row r="244" spans="1:12" ht="23.25" customHeight="1">
      <c r="A244" s="13"/>
      <c r="B244" s="36">
        <v>74</v>
      </c>
      <c r="C244" s="36">
        <v>5</v>
      </c>
      <c r="D244" s="37">
        <v>9</v>
      </c>
      <c r="E244" s="171"/>
      <c r="F244" s="33">
        <f>IF(ISBLANK(E244),0,IF(E244=Answers!E244,1,-1))</f>
        <v>0</v>
      </c>
      <c r="G244" s="172" t="s">
        <v>292</v>
      </c>
      <c r="H244" s="27"/>
      <c r="I244" s="27"/>
      <c r="J244" s="20"/>
      <c r="K244" s="27"/>
      <c r="L244" s="27"/>
    </row>
    <row r="245" spans="1:12" ht="23.25" customHeight="1">
      <c r="A245" s="13"/>
      <c r="B245" s="36">
        <v>75</v>
      </c>
      <c r="C245" s="36">
        <v>5</v>
      </c>
      <c r="D245" s="37">
        <v>9</v>
      </c>
      <c r="E245" s="171"/>
      <c r="F245" s="33">
        <f>IF(ISBLANK(E245),0,IF(E245=Answers!E245,1,-1))</f>
        <v>0</v>
      </c>
      <c r="G245" s="172" t="s">
        <v>293</v>
      </c>
      <c r="H245" s="27"/>
      <c r="I245" s="27"/>
      <c r="J245" s="20"/>
      <c r="K245" s="27"/>
      <c r="L245" s="27"/>
    </row>
    <row r="246" spans="1:12" ht="23.25" customHeight="1">
      <c r="A246" s="13"/>
      <c r="B246" s="36">
        <v>76</v>
      </c>
      <c r="C246" s="36">
        <v>5</v>
      </c>
      <c r="D246" s="37">
        <v>9</v>
      </c>
      <c r="E246" s="171"/>
      <c r="F246" s="33">
        <f>IF(ISBLANK(E246),0,IF(E246=Answers!E246,1,-1))</f>
        <v>0</v>
      </c>
      <c r="G246" s="172" t="s">
        <v>294</v>
      </c>
      <c r="H246" s="27"/>
      <c r="I246" s="27"/>
      <c r="J246" s="20"/>
      <c r="K246" s="27"/>
      <c r="L246" s="27"/>
    </row>
    <row r="247" spans="1:12" ht="23.25" customHeight="1">
      <c r="A247" s="13"/>
      <c r="B247" s="36">
        <v>77</v>
      </c>
      <c r="C247" s="36">
        <v>5</v>
      </c>
      <c r="D247" s="37">
        <v>9</v>
      </c>
      <c r="E247" s="171"/>
      <c r="F247" s="33">
        <f>IF(ISBLANK(E247),0,IF(E247=Answers!E247,1,-1))</f>
        <v>0</v>
      </c>
      <c r="G247" s="172" t="s">
        <v>295</v>
      </c>
      <c r="H247" s="27"/>
      <c r="I247" s="27"/>
      <c r="J247" s="20"/>
      <c r="K247" s="27"/>
      <c r="L247" s="27"/>
    </row>
    <row r="248" spans="1:12" ht="23.25" customHeight="1">
      <c r="A248" s="13"/>
      <c r="B248" s="36">
        <v>78</v>
      </c>
      <c r="C248" s="36">
        <v>5</v>
      </c>
      <c r="D248" s="37">
        <v>9</v>
      </c>
      <c r="E248" s="171"/>
      <c r="F248" s="33">
        <f>IF(ISBLANK(E248),0,IF(E248=Answers!E248,1,-1))</f>
        <v>0</v>
      </c>
      <c r="G248" s="172" t="s">
        <v>296</v>
      </c>
      <c r="H248" s="27"/>
      <c r="I248" s="27"/>
      <c r="J248" s="20"/>
      <c r="K248" s="27"/>
      <c r="L248" s="27"/>
    </row>
    <row r="249" spans="1:12" ht="23.25" customHeight="1">
      <c r="A249" s="13"/>
      <c r="B249" s="36">
        <v>79</v>
      </c>
      <c r="C249" s="36">
        <v>5</v>
      </c>
      <c r="D249" s="37">
        <v>9</v>
      </c>
      <c r="E249" s="171"/>
      <c r="F249" s="33">
        <f>IF(ISBLANK(E249),0,IF(E249=Answers!E249,1,-1))</f>
        <v>0</v>
      </c>
      <c r="G249" s="172" t="s">
        <v>297</v>
      </c>
      <c r="H249" s="27"/>
      <c r="I249" s="27"/>
      <c r="J249" s="20"/>
      <c r="K249" s="27"/>
      <c r="L249" s="27"/>
    </row>
    <row r="250" spans="1:12" ht="23.25" customHeight="1">
      <c r="A250" s="13"/>
      <c r="B250" s="36">
        <v>80</v>
      </c>
      <c r="C250" s="36">
        <v>5</v>
      </c>
      <c r="D250" s="37">
        <v>9</v>
      </c>
      <c r="E250" s="171"/>
      <c r="F250" s="33">
        <f>IF(ISBLANK(E250),0,IF(E250=Answers!E250,1,-1))</f>
        <v>0</v>
      </c>
      <c r="G250" s="172" t="s">
        <v>298</v>
      </c>
      <c r="H250" s="27"/>
      <c r="I250" s="27"/>
      <c r="J250" s="20"/>
      <c r="K250" s="27"/>
      <c r="L250" s="27"/>
    </row>
    <row r="251" spans="1:12" ht="23.25" customHeight="1">
      <c r="A251" s="13"/>
      <c r="B251" s="36">
        <v>81</v>
      </c>
      <c r="C251" s="36">
        <v>5</v>
      </c>
      <c r="D251" s="37">
        <v>9</v>
      </c>
      <c r="E251" s="171"/>
      <c r="F251" s="33">
        <f>IF(ISBLANK(E251),0,IF(E251=Answers!E251,1,-1))</f>
        <v>0</v>
      </c>
      <c r="G251" s="172" t="s">
        <v>299</v>
      </c>
      <c r="H251" s="27"/>
      <c r="I251" s="27"/>
      <c r="J251" s="20"/>
      <c r="K251" s="27"/>
      <c r="L251" s="27"/>
    </row>
    <row r="252" spans="1:12" ht="23.25" customHeight="1">
      <c r="A252" s="13"/>
      <c r="B252" s="36">
        <v>82</v>
      </c>
      <c r="C252" s="36">
        <v>5</v>
      </c>
      <c r="D252" s="37">
        <v>9</v>
      </c>
      <c r="E252" s="171"/>
      <c r="F252" s="33">
        <f>IF(ISBLANK(E252),0,IF(E252=Answers!E252,1,-1))</f>
        <v>0</v>
      </c>
      <c r="G252" s="172" t="s">
        <v>300</v>
      </c>
      <c r="H252" s="27"/>
      <c r="I252" s="27"/>
      <c r="J252" s="20"/>
      <c r="K252" s="27"/>
      <c r="L252" s="27"/>
    </row>
    <row r="253" spans="1:12" ht="23.25" customHeight="1">
      <c r="A253" s="13"/>
      <c r="B253" s="36">
        <v>83</v>
      </c>
      <c r="C253" s="36">
        <v>5</v>
      </c>
      <c r="D253" s="37">
        <v>9</v>
      </c>
      <c r="E253" s="171"/>
      <c r="F253" s="33">
        <f>IF(ISBLANK(E253),0,IF(E253=Answers!E253,1,-1))</f>
        <v>0</v>
      </c>
      <c r="G253" s="172" t="s">
        <v>301</v>
      </c>
      <c r="H253" s="27"/>
      <c r="I253" s="27"/>
      <c r="J253" s="20"/>
      <c r="K253" s="27"/>
      <c r="L253" s="27"/>
    </row>
    <row r="254" spans="1:12" ht="23.25" customHeight="1">
      <c r="A254" s="13"/>
      <c r="B254" s="36">
        <v>84</v>
      </c>
      <c r="C254" s="36">
        <v>5</v>
      </c>
      <c r="D254" s="37">
        <v>9</v>
      </c>
      <c r="E254" s="171"/>
      <c r="F254" s="33">
        <f>IF(ISBLANK(E254),0,IF(E254=Answers!E254,1,-1))</f>
        <v>0</v>
      </c>
      <c r="G254" s="172" t="s">
        <v>302</v>
      </c>
      <c r="H254" s="27"/>
      <c r="I254" s="27"/>
      <c r="J254" s="20"/>
      <c r="K254" s="27"/>
      <c r="L254" s="27"/>
    </row>
    <row r="255" spans="1:12" ht="23.25" customHeight="1">
      <c r="A255" s="13"/>
      <c r="B255" s="36">
        <v>85</v>
      </c>
      <c r="C255" s="36">
        <v>5</v>
      </c>
      <c r="D255" s="37">
        <v>9</v>
      </c>
      <c r="E255" s="171"/>
      <c r="F255" s="33">
        <f>IF(ISBLANK(E255),0,IF(E255=Answers!E255,1,-1))</f>
        <v>0</v>
      </c>
      <c r="G255" s="172" t="s">
        <v>303</v>
      </c>
      <c r="H255" s="27"/>
      <c r="I255" s="27"/>
      <c r="J255" s="20"/>
      <c r="K255" s="27"/>
      <c r="L255" s="27"/>
    </row>
    <row r="256" spans="1:12" ht="23.25" customHeight="1">
      <c r="A256" s="13"/>
      <c r="B256" s="36">
        <v>86</v>
      </c>
      <c r="C256" s="36">
        <v>5</v>
      </c>
      <c r="D256" s="37">
        <v>9</v>
      </c>
      <c r="E256" s="171"/>
      <c r="F256" s="33">
        <f>IF(ISBLANK(E256),0,IF(E256=Answers!E256,1,-1))</f>
        <v>0</v>
      </c>
      <c r="G256" s="172" t="s">
        <v>304</v>
      </c>
      <c r="H256" s="27"/>
      <c r="I256" s="27"/>
      <c r="J256" s="20"/>
      <c r="K256" s="27"/>
      <c r="L256" s="27"/>
    </row>
    <row r="257" spans="1:12" ht="23.25" customHeight="1">
      <c r="A257" s="13"/>
      <c r="B257" s="36">
        <v>87</v>
      </c>
      <c r="C257" s="36">
        <v>5</v>
      </c>
      <c r="D257" s="37">
        <v>9</v>
      </c>
      <c r="E257" s="171"/>
      <c r="F257" s="33">
        <f>IF(ISBLANK(E257),0,IF(E257=Answers!E257,1,-1))</f>
        <v>0</v>
      </c>
      <c r="G257" s="172" t="s">
        <v>305</v>
      </c>
      <c r="H257" s="27"/>
      <c r="I257" s="27"/>
      <c r="J257" s="20"/>
      <c r="K257" s="27"/>
      <c r="L257" s="27"/>
    </row>
    <row r="258" spans="1:12" ht="23.25" customHeight="1">
      <c r="A258" s="13"/>
      <c r="B258" s="36">
        <v>88</v>
      </c>
      <c r="C258" s="36">
        <v>5</v>
      </c>
      <c r="D258" s="37">
        <v>9</v>
      </c>
      <c r="E258" s="171"/>
      <c r="F258" s="33">
        <f>IF(ISBLANK(E258),0,IF(E258=Answers!E258,1,-1))</f>
        <v>0</v>
      </c>
      <c r="G258" s="172" t="s">
        <v>306</v>
      </c>
      <c r="H258" s="27"/>
      <c r="I258" s="27"/>
      <c r="J258" s="20"/>
      <c r="K258" s="27"/>
      <c r="L258" s="27"/>
    </row>
    <row r="259" spans="1:12" ht="23.25" customHeight="1">
      <c r="A259" s="13"/>
      <c r="B259" s="36">
        <v>89</v>
      </c>
      <c r="C259" s="36">
        <v>5</v>
      </c>
      <c r="D259" s="37">
        <v>9</v>
      </c>
      <c r="E259" s="171"/>
      <c r="F259" s="33">
        <f>IF(ISBLANK(E259),0,IF(E259=Answers!E259,1,-1))</f>
        <v>0</v>
      </c>
      <c r="G259" s="172" t="s">
        <v>307</v>
      </c>
      <c r="H259" s="27"/>
      <c r="I259" s="27"/>
      <c r="J259" s="20"/>
      <c r="K259" s="27"/>
      <c r="L259" s="27"/>
    </row>
    <row r="260" spans="1:12" ht="23.25" customHeight="1">
      <c r="A260" s="13"/>
      <c r="B260" s="36">
        <v>90</v>
      </c>
      <c r="C260" s="36">
        <v>5</v>
      </c>
      <c r="D260" s="37">
        <v>9</v>
      </c>
      <c r="E260" s="171"/>
      <c r="F260" s="33">
        <f>IF(ISBLANK(E260),0,IF(E260=Answers!E260,1,-1))</f>
        <v>0</v>
      </c>
      <c r="G260" s="172" t="s">
        <v>308</v>
      </c>
      <c r="H260" s="27"/>
      <c r="I260" s="27"/>
      <c r="J260" s="20"/>
      <c r="K260" s="27"/>
      <c r="L260" s="27"/>
    </row>
    <row r="261" spans="1:12" ht="15" customHeight="1">
      <c r="A261" s="13"/>
      <c r="B261" s="27"/>
      <c r="C261" s="27"/>
      <c r="D261" s="27"/>
      <c r="E261" s="27"/>
      <c r="F261" s="30"/>
      <c r="G261" s="27"/>
      <c r="H261" s="27"/>
      <c r="I261" s="27"/>
      <c r="J261" s="29"/>
      <c r="K261" s="27"/>
      <c r="L261" s="27"/>
    </row>
    <row r="262" spans="1:12" ht="15" customHeight="1">
      <c r="A262" s="13"/>
      <c r="B262" s="27"/>
      <c r="C262" s="27"/>
      <c r="D262" s="27"/>
      <c r="E262" s="27"/>
      <c r="F262" s="30"/>
      <c r="G262" s="27"/>
      <c r="H262" s="27"/>
      <c r="I262" s="27"/>
      <c r="J262" s="29"/>
      <c r="K262" s="27"/>
      <c r="L262" s="27"/>
    </row>
    <row r="263" spans="1:12">
      <c r="B263" s="192" t="s">
        <v>22</v>
      </c>
      <c r="C263" s="193"/>
      <c r="D263" s="193"/>
      <c r="E263" s="193"/>
      <c r="F263" s="193"/>
      <c r="G263" s="193"/>
      <c r="H263" s="193"/>
      <c r="I263" s="193"/>
      <c r="J263" s="193"/>
      <c r="K263" s="193"/>
      <c r="L263" s="193"/>
    </row>
    <row r="264" spans="1:12">
      <c r="B264" s="227" t="s">
        <v>317</v>
      </c>
      <c r="C264" s="228"/>
      <c r="D264" s="228"/>
      <c r="E264" s="228"/>
      <c r="F264" s="228"/>
      <c r="G264" s="228"/>
      <c r="H264" s="228"/>
      <c r="I264" s="228"/>
      <c r="J264" s="228"/>
      <c r="K264" s="228"/>
      <c r="L264" s="229"/>
    </row>
    <row r="265" spans="1:12">
      <c r="B265" s="230"/>
      <c r="C265" s="231"/>
      <c r="D265" s="231"/>
      <c r="E265" s="231"/>
      <c r="F265" s="231"/>
      <c r="G265" s="231"/>
      <c r="H265" s="231"/>
      <c r="I265" s="231"/>
      <c r="J265" s="231"/>
      <c r="K265" s="231"/>
      <c r="L265" s="232"/>
    </row>
    <row r="266" spans="1:12">
      <c r="B266" s="230"/>
      <c r="C266" s="231"/>
      <c r="D266" s="231"/>
      <c r="E266" s="231"/>
      <c r="F266" s="231"/>
      <c r="G266" s="231"/>
      <c r="H266" s="231"/>
      <c r="I266" s="231"/>
      <c r="J266" s="231"/>
      <c r="K266" s="231"/>
      <c r="L266" s="232"/>
    </row>
    <row r="267" spans="1:12">
      <c r="B267" s="230"/>
      <c r="C267" s="231"/>
      <c r="D267" s="231"/>
      <c r="E267" s="231"/>
      <c r="F267" s="231"/>
      <c r="G267" s="231"/>
      <c r="H267" s="231"/>
      <c r="I267" s="231"/>
      <c r="J267" s="231"/>
      <c r="K267" s="231"/>
      <c r="L267" s="232"/>
    </row>
    <row r="268" spans="1:12">
      <c r="B268" s="230"/>
      <c r="C268" s="231"/>
      <c r="D268" s="231"/>
      <c r="E268" s="231"/>
      <c r="F268" s="231"/>
      <c r="G268" s="231"/>
      <c r="H268" s="231"/>
      <c r="I268" s="231"/>
      <c r="J268" s="231"/>
      <c r="K268" s="231"/>
      <c r="L268" s="232"/>
    </row>
    <row r="269" spans="1:12">
      <c r="B269" s="230"/>
      <c r="C269" s="231"/>
      <c r="D269" s="231"/>
      <c r="E269" s="231"/>
      <c r="F269" s="231"/>
      <c r="G269" s="231"/>
      <c r="H269" s="231"/>
      <c r="I269" s="231"/>
      <c r="J269" s="231"/>
      <c r="K269" s="231"/>
      <c r="L269" s="232"/>
    </row>
    <row r="270" spans="1:12">
      <c r="B270" s="230"/>
      <c r="C270" s="231"/>
      <c r="D270" s="231"/>
      <c r="E270" s="231"/>
      <c r="F270" s="231"/>
      <c r="G270" s="231"/>
      <c r="H270" s="231"/>
      <c r="I270" s="231"/>
      <c r="J270" s="231"/>
      <c r="K270" s="231"/>
      <c r="L270" s="232"/>
    </row>
    <row r="271" spans="1:12">
      <c r="B271" s="233"/>
      <c r="C271" s="234"/>
      <c r="D271" s="234"/>
      <c r="E271" s="234"/>
      <c r="F271" s="234"/>
      <c r="G271" s="234"/>
      <c r="H271" s="234"/>
      <c r="I271" s="234"/>
      <c r="J271" s="234"/>
      <c r="K271" s="234"/>
      <c r="L271" s="235"/>
    </row>
  </sheetData>
  <mergeCells count="24">
    <mergeCell ref="B264:L271"/>
    <mergeCell ref="K32:L32"/>
    <mergeCell ref="K33:L36"/>
    <mergeCell ref="G45:H45"/>
    <mergeCell ref="I63:J64"/>
    <mergeCell ref="K63:L64"/>
    <mergeCell ref="H75:K75"/>
    <mergeCell ref="B100:L100"/>
    <mergeCell ref="B101:L107"/>
    <mergeCell ref="B109:L109"/>
    <mergeCell ref="B118:C119"/>
    <mergeCell ref="B263:L263"/>
    <mergeCell ref="B30:L30"/>
    <mergeCell ref="B2:L2"/>
    <mergeCell ref="B4:L4"/>
    <mergeCell ref="B6:I6"/>
    <mergeCell ref="K6:L6"/>
    <mergeCell ref="B7:I14"/>
    <mergeCell ref="B16:L16"/>
    <mergeCell ref="B17:L19"/>
    <mergeCell ref="B21:L21"/>
    <mergeCell ref="G26:L26"/>
    <mergeCell ref="G27:L27"/>
    <mergeCell ref="G28:L28"/>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0AAD0470-A989-43FA-8F93-39513559334D}">
            <x14:iconSet iconSet="3Symbols" showValue="0" custom="1">
              <x14:cfvo type="percent">
                <xm:f>0</xm:f>
              </x14:cfvo>
              <x14:cfvo type="num">
                <xm:f>0</xm:f>
              </x14:cfvo>
              <x14:cfvo type="num">
                <xm:f>1</xm:f>
              </x14:cfvo>
              <x14:cfIcon iconSet="3Symbols" iconId="0"/>
              <x14:cfIcon iconSet="4RedToBlack" iconId="1"/>
              <x14:cfIcon iconSet="3Symbols" iconId="2"/>
            </x14:iconSet>
          </x14:cfRule>
          <xm:sqref>F26:F28 F47:F58 F148:F169 F193:F214 F239:F260 F77:F98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FE676-2364-45A2-9631-460044DCDB4B}">
  <sheetPr codeName="Sheet2">
    <tabColor rgb="FFB2B2B2"/>
  </sheetPr>
  <dimension ref="B2:H18"/>
  <sheetViews>
    <sheetView showGridLines="0" zoomScaleNormal="100" workbookViewId="0"/>
  </sheetViews>
  <sheetFormatPr defaultRowHeight="15"/>
  <cols>
    <col min="2" max="2" width="4.85546875" customWidth="1"/>
    <col min="3" max="3" width="22.140625" customWidth="1"/>
    <col min="4" max="4" width="66.42578125" customWidth="1"/>
    <col min="5" max="8" width="21.5703125" customWidth="1"/>
    <col min="9" max="9" width="69.85546875" customWidth="1"/>
  </cols>
  <sheetData>
    <row r="2" spans="2:8" ht="23.25">
      <c r="B2" s="192" t="s">
        <v>54</v>
      </c>
      <c r="C2" s="193"/>
      <c r="D2" s="193"/>
      <c r="E2" s="193"/>
      <c r="F2" s="193"/>
      <c r="G2" s="193"/>
      <c r="H2" s="193"/>
    </row>
    <row r="3" spans="2:8">
      <c r="B3" s="46" t="s">
        <v>57</v>
      </c>
      <c r="C3" s="47" t="s">
        <v>31</v>
      </c>
      <c r="D3" s="47" t="s">
        <v>32</v>
      </c>
      <c r="E3" s="47" t="s">
        <v>52</v>
      </c>
      <c r="F3" s="47" t="s">
        <v>325</v>
      </c>
      <c r="G3" s="47" t="s">
        <v>326</v>
      </c>
      <c r="H3" s="48" t="s">
        <v>327</v>
      </c>
    </row>
    <row r="4" spans="2:8" ht="15.75">
      <c r="B4" s="50">
        <v>1</v>
      </c>
      <c r="C4" s="58" t="s">
        <v>48</v>
      </c>
      <c r="D4" s="51" t="s">
        <v>49</v>
      </c>
      <c r="E4" s="52" t="s">
        <v>50</v>
      </c>
      <c r="F4" s="53">
        <v>397</v>
      </c>
      <c r="G4" s="53">
        <v>425</v>
      </c>
      <c r="H4" s="54">
        <f t="shared" ref="H4:H14" si="0">G4-F4</f>
        <v>28</v>
      </c>
    </row>
    <row r="5" spans="2:8">
      <c r="B5" s="44">
        <v>2</v>
      </c>
      <c r="C5" s="59" t="s">
        <v>41</v>
      </c>
      <c r="D5" s="42" t="s">
        <v>44</v>
      </c>
      <c r="E5" s="40" t="s">
        <v>51</v>
      </c>
      <c r="F5" s="49">
        <v>476</v>
      </c>
      <c r="G5" s="49">
        <v>493</v>
      </c>
      <c r="H5" s="55">
        <f t="shared" si="0"/>
        <v>17</v>
      </c>
    </row>
    <row r="6" spans="2:8">
      <c r="B6" s="44">
        <v>3</v>
      </c>
      <c r="C6" s="59" t="s">
        <v>34</v>
      </c>
      <c r="D6" s="42" t="s">
        <v>35</v>
      </c>
      <c r="E6" s="40" t="s">
        <v>51</v>
      </c>
      <c r="F6" s="49">
        <v>428</v>
      </c>
      <c r="G6" s="49">
        <v>441</v>
      </c>
      <c r="H6" s="55">
        <f t="shared" si="0"/>
        <v>13</v>
      </c>
    </row>
    <row r="7" spans="2:8">
      <c r="B7" s="44">
        <v>4</v>
      </c>
      <c r="C7" s="59" t="s">
        <v>320</v>
      </c>
      <c r="D7" s="42" t="s">
        <v>45</v>
      </c>
      <c r="E7" s="40" t="s">
        <v>51</v>
      </c>
      <c r="F7" s="49">
        <v>418</v>
      </c>
      <c r="G7" s="49">
        <v>451</v>
      </c>
      <c r="H7" s="55">
        <f t="shared" si="0"/>
        <v>33</v>
      </c>
    </row>
    <row r="8" spans="2:8" ht="15.75">
      <c r="B8" s="44">
        <v>5</v>
      </c>
      <c r="C8" s="59" t="s">
        <v>30</v>
      </c>
      <c r="D8" s="42" t="s">
        <v>33</v>
      </c>
      <c r="E8" s="39" t="s">
        <v>50</v>
      </c>
      <c r="F8" s="49">
        <v>338</v>
      </c>
      <c r="G8" s="49">
        <v>378</v>
      </c>
      <c r="H8" s="55">
        <f t="shared" si="0"/>
        <v>40</v>
      </c>
    </row>
    <row r="9" spans="2:8" ht="15.75">
      <c r="B9" s="44">
        <v>6</v>
      </c>
      <c r="C9" s="59" t="s">
        <v>0</v>
      </c>
      <c r="D9" s="42" t="s">
        <v>55</v>
      </c>
      <c r="E9" s="39" t="s">
        <v>50</v>
      </c>
      <c r="F9" s="49">
        <v>412</v>
      </c>
      <c r="G9" s="49">
        <v>431</v>
      </c>
      <c r="H9" s="55">
        <f t="shared" si="0"/>
        <v>19</v>
      </c>
    </row>
    <row r="10" spans="2:8">
      <c r="B10" s="44">
        <v>7</v>
      </c>
      <c r="C10" s="59" t="s">
        <v>39</v>
      </c>
      <c r="D10" s="42" t="s">
        <v>40</v>
      </c>
      <c r="E10" s="40" t="s">
        <v>51</v>
      </c>
      <c r="F10" s="49">
        <v>371</v>
      </c>
      <c r="G10" s="49">
        <v>392</v>
      </c>
      <c r="H10" s="55">
        <f t="shared" si="0"/>
        <v>21</v>
      </c>
    </row>
    <row r="11" spans="2:8" ht="15.75">
      <c r="B11" s="44">
        <v>8</v>
      </c>
      <c r="C11" s="59" t="s">
        <v>321</v>
      </c>
      <c r="D11" s="42" t="s">
        <v>38</v>
      </c>
      <c r="E11" s="39" t="s">
        <v>50</v>
      </c>
      <c r="F11" s="49">
        <v>362</v>
      </c>
      <c r="G11" s="49">
        <v>389</v>
      </c>
      <c r="H11" s="55">
        <f t="shared" si="0"/>
        <v>27</v>
      </c>
    </row>
    <row r="12" spans="2:8">
      <c r="B12" s="44">
        <v>9</v>
      </c>
      <c r="C12" s="59" t="s">
        <v>46</v>
      </c>
      <c r="D12" s="42" t="s">
        <v>47</v>
      </c>
      <c r="E12" s="40" t="s">
        <v>51</v>
      </c>
      <c r="F12" s="49">
        <v>343</v>
      </c>
      <c r="G12" s="49">
        <v>392</v>
      </c>
      <c r="H12" s="55">
        <f t="shared" si="0"/>
        <v>49</v>
      </c>
    </row>
    <row r="13" spans="2:8" ht="15.75">
      <c r="B13" s="44">
        <v>10</v>
      </c>
      <c r="C13" s="59" t="s">
        <v>42</v>
      </c>
      <c r="D13" s="42" t="s">
        <v>43</v>
      </c>
      <c r="E13" s="39" t="s">
        <v>50</v>
      </c>
      <c r="F13" s="49">
        <v>466</v>
      </c>
      <c r="G13" s="49">
        <v>499</v>
      </c>
      <c r="H13" s="55">
        <f t="shared" si="0"/>
        <v>33</v>
      </c>
    </row>
    <row r="14" spans="2:8" ht="15.75">
      <c r="B14" s="45">
        <v>11</v>
      </c>
      <c r="C14" s="60" t="s">
        <v>36</v>
      </c>
      <c r="D14" s="43" t="s">
        <v>37</v>
      </c>
      <c r="E14" s="41" t="s">
        <v>50</v>
      </c>
      <c r="F14" s="56">
        <v>386</v>
      </c>
      <c r="G14" s="56">
        <v>402</v>
      </c>
      <c r="H14" s="57">
        <f t="shared" si="0"/>
        <v>16</v>
      </c>
    </row>
    <row r="18" spans="2:8" ht="23.25">
      <c r="B18" s="192" t="s">
        <v>53</v>
      </c>
      <c r="C18" s="193"/>
      <c r="D18" s="193"/>
      <c r="E18" s="193"/>
      <c r="F18" s="193"/>
      <c r="G18" s="193"/>
      <c r="H18" s="193"/>
    </row>
  </sheetData>
  <sortState xmlns:xlrd2="http://schemas.microsoft.com/office/spreadsheetml/2017/richdata2" ref="U5:X14">
    <sortCondition ref="U14"/>
  </sortState>
  <mergeCells count="2">
    <mergeCell ref="B18:H18"/>
    <mergeCell ref="B2:H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04D70-B4BF-4465-861F-CA90FA31EB90}">
  <sheetPr codeName="Sheet3">
    <tabColor theme="1"/>
  </sheetPr>
  <dimension ref="A1:AC69"/>
  <sheetViews>
    <sheetView showGridLines="0" zoomScale="55" zoomScaleNormal="55" workbookViewId="0"/>
  </sheetViews>
  <sheetFormatPr defaultColWidth="0" defaultRowHeight="15" zeroHeight="1"/>
  <cols>
    <col min="1" max="1" width="2.7109375" customWidth="1"/>
    <col min="2" max="3" width="9.140625" customWidth="1"/>
    <col min="4" max="4" width="30.7109375" customWidth="1"/>
    <col min="5" max="12" width="9.140625" customWidth="1"/>
    <col min="13" max="13" width="16.7109375" customWidth="1"/>
    <col min="14" max="16" width="45.7109375" customWidth="1"/>
    <col min="17" max="25" width="9.140625" customWidth="1"/>
    <col min="26" max="26" width="2.7109375" customWidth="1"/>
    <col min="27" max="16384" width="9.140625" hidden="1"/>
  </cols>
  <sheetData>
    <row r="1" spans="1:26">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6"/>
    </row>
    <row r="2" spans="1:26">
      <c r="A2" s="118"/>
      <c r="B2" s="118"/>
      <c r="C2" s="118"/>
      <c r="D2" s="118"/>
      <c r="E2" s="118"/>
      <c r="F2" s="118"/>
      <c r="G2" s="118"/>
      <c r="H2" s="118"/>
      <c r="I2" s="118"/>
      <c r="J2" s="118"/>
      <c r="K2" s="118"/>
      <c r="L2" s="118"/>
      <c r="M2" s="118"/>
      <c r="N2" s="118"/>
      <c r="O2" s="118"/>
      <c r="P2" s="118"/>
      <c r="Q2" s="118"/>
      <c r="R2" s="118"/>
      <c r="S2" s="118"/>
      <c r="T2" s="118"/>
      <c r="U2" s="118"/>
      <c r="V2" s="118"/>
      <c r="W2" s="118"/>
      <c r="X2" s="118"/>
      <c r="Y2" s="118"/>
      <c r="Z2" s="116"/>
    </row>
    <row r="3" spans="1:26">
      <c r="A3" s="118"/>
      <c r="B3" s="118"/>
      <c r="C3" s="118"/>
      <c r="D3" s="118"/>
      <c r="E3" s="118"/>
      <c r="F3" s="118"/>
      <c r="G3" s="118"/>
      <c r="H3" s="118"/>
      <c r="I3" s="118"/>
      <c r="J3" s="118"/>
      <c r="K3" s="118"/>
      <c r="L3" s="118"/>
      <c r="M3" s="118"/>
      <c r="N3" s="118"/>
      <c r="O3" s="118"/>
      <c r="P3" s="118"/>
      <c r="Q3" s="118"/>
      <c r="R3" s="118"/>
      <c r="S3" s="118"/>
      <c r="T3" s="118"/>
      <c r="U3" s="118"/>
      <c r="V3" s="118"/>
      <c r="W3" s="118"/>
      <c r="X3" s="118"/>
      <c r="Y3" s="118"/>
      <c r="Z3" s="116"/>
    </row>
    <row r="4" spans="1:26" ht="15.75" thickBot="1">
      <c r="A4" s="118"/>
      <c r="B4" s="118"/>
      <c r="C4" s="118"/>
      <c r="D4" s="118"/>
      <c r="E4" s="118"/>
      <c r="F4" s="118"/>
      <c r="G4" s="118"/>
      <c r="H4" s="118"/>
      <c r="I4" s="118"/>
      <c r="J4" s="118"/>
      <c r="K4" s="118"/>
      <c r="L4" s="118"/>
      <c r="M4" s="118"/>
      <c r="N4" s="118"/>
      <c r="O4" s="118"/>
      <c r="P4" s="118"/>
      <c r="Q4" s="118"/>
      <c r="R4" s="118"/>
      <c r="S4" s="118"/>
      <c r="T4" s="118"/>
      <c r="U4" s="118"/>
      <c r="V4" s="118"/>
      <c r="W4" s="118"/>
      <c r="X4" s="118"/>
      <c r="Y4" s="118"/>
      <c r="Z4" s="116"/>
    </row>
    <row r="5" spans="1:26" ht="18" thickBot="1">
      <c r="A5" s="118"/>
      <c r="B5" s="118"/>
      <c r="C5" s="126" t="s">
        <v>112</v>
      </c>
      <c r="D5" s="126" t="s">
        <v>32</v>
      </c>
      <c r="E5" s="118"/>
      <c r="F5" s="118"/>
      <c r="G5" s="118"/>
      <c r="H5" s="118"/>
      <c r="I5" s="118"/>
      <c r="J5" s="118"/>
      <c r="K5" s="118"/>
      <c r="L5" s="118"/>
      <c r="M5" s="118"/>
      <c r="N5" s="118"/>
      <c r="O5" s="118"/>
      <c r="P5" s="118"/>
      <c r="Q5" s="118"/>
      <c r="R5" s="118"/>
      <c r="S5" s="118"/>
      <c r="T5" s="118"/>
      <c r="U5" s="118"/>
      <c r="V5" s="118"/>
      <c r="W5" s="118"/>
      <c r="X5" s="118"/>
      <c r="Y5" s="118"/>
      <c r="Z5" s="116"/>
    </row>
    <row r="6" spans="1:26" ht="21">
      <c r="A6" s="118"/>
      <c r="B6" s="118"/>
      <c r="C6" s="131" t="s">
        <v>74</v>
      </c>
      <c r="D6" s="124" t="s">
        <v>94</v>
      </c>
      <c r="E6" s="118"/>
      <c r="F6" s="118"/>
      <c r="G6" s="118"/>
      <c r="H6" s="118"/>
      <c r="I6" s="118"/>
      <c r="J6" s="118"/>
      <c r="K6" s="118"/>
      <c r="L6" s="118"/>
      <c r="M6" s="118"/>
      <c r="N6" s="118"/>
      <c r="O6" s="118"/>
      <c r="P6" s="118"/>
      <c r="Q6" s="118"/>
      <c r="R6" s="118"/>
      <c r="S6" s="118"/>
      <c r="T6" s="118"/>
      <c r="U6" s="118"/>
      <c r="V6" s="118"/>
      <c r="W6" s="118"/>
      <c r="X6" s="118"/>
      <c r="Y6" s="118"/>
      <c r="Z6" s="116"/>
    </row>
    <row r="7" spans="1:26" ht="21">
      <c r="A7" s="118"/>
      <c r="B7" s="118"/>
      <c r="C7" s="132" t="s">
        <v>75</v>
      </c>
      <c r="D7" s="125" t="s">
        <v>95</v>
      </c>
      <c r="E7" s="118"/>
      <c r="F7" s="118"/>
      <c r="G7" s="118"/>
      <c r="H7" s="118"/>
      <c r="I7" s="118"/>
      <c r="J7" s="118"/>
      <c r="K7" s="118"/>
      <c r="L7" s="118"/>
      <c r="M7" s="118"/>
      <c r="N7" s="118"/>
      <c r="O7" s="118"/>
      <c r="P7" s="118"/>
      <c r="Q7" s="118"/>
      <c r="R7" s="118"/>
      <c r="S7" s="118"/>
      <c r="T7" s="118"/>
      <c r="U7" s="118"/>
      <c r="V7" s="118"/>
      <c r="W7" s="118"/>
      <c r="X7" s="118"/>
      <c r="Y7" s="118"/>
      <c r="Z7" s="116"/>
    </row>
    <row r="8" spans="1:26" ht="21">
      <c r="A8" s="118"/>
      <c r="B8" s="118"/>
      <c r="C8" s="139" t="s">
        <v>76</v>
      </c>
      <c r="D8" s="125" t="s">
        <v>96</v>
      </c>
      <c r="E8" s="118"/>
      <c r="F8" s="118"/>
      <c r="G8" s="118"/>
      <c r="H8" s="118"/>
      <c r="I8" s="118"/>
      <c r="J8" s="118"/>
      <c r="K8" s="118"/>
      <c r="L8" s="118"/>
      <c r="M8" s="118"/>
      <c r="N8" s="118"/>
      <c r="O8" s="118"/>
      <c r="P8" s="118"/>
      <c r="Q8" s="118"/>
      <c r="R8" s="118"/>
      <c r="S8" s="118"/>
      <c r="T8" s="118"/>
      <c r="U8" s="118"/>
      <c r="V8" s="118"/>
      <c r="W8" s="118"/>
      <c r="X8" s="118"/>
      <c r="Y8" s="118"/>
      <c r="Z8" s="116"/>
    </row>
    <row r="9" spans="1:26" ht="21">
      <c r="A9" s="118"/>
      <c r="B9" s="118"/>
      <c r="C9" s="133" t="s">
        <v>77</v>
      </c>
      <c r="D9" s="125" t="s">
        <v>97</v>
      </c>
      <c r="E9" s="118"/>
      <c r="F9" s="118"/>
      <c r="G9" s="118"/>
      <c r="H9" s="118"/>
      <c r="I9" s="118"/>
      <c r="J9" s="118"/>
      <c r="K9" s="118"/>
      <c r="L9" s="118"/>
      <c r="M9" s="118"/>
      <c r="N9" s="118"/>
      <c r="O9" s="118"/>
      <c r="P9" s="118"/>
      <c r="Q9" s="118"/>
      <c r="R9" s="118"/>
      <c r="S9" s="118"/>
      <c r="T9" s="118"/>
      <c r="U9" s="118"/>
      <c r="V9" s="118"/>
      <c r="W9" s="118"/>
      <c r="X9" s="118"/>
      <c r="Y9" s="118"/>
      <c r="Z9" s="116"/>
    </row>
    <row r="10" spans="1:26" ht="21">
      <c r="A10" s="118"/>
      <c r="B10" s="118"/>
      <c r="C10" s="132" t="s">
        <v>78</v>
      </c>
      <c r="D10" s="125" t="s">
        <v>98</v>
      </c>
      <c r="E10" s="118"/>
      <c r="F10" s="118"/>
      <c r="G10" s="118"/>
      <c r="H10" s="118"/>
      <c r="I10" s="118"/>
      <c r="J10" s="118"/>
      <c r="K10" s="118"/>
      <c r="L10" s="118"/>
      <c r="M10" s="118"/>
      <c r="N10" s="118"/>
      <c r="O10" s="118"/>
      <c r="P10" s="118"/>
      <c r="Q10" s="118"/>
      <c r="R10" s="118"/>
      <c r="S10" s="118"/>
      <c r="T10" s="118"/>
      <c r="U10" s="118"/>
      <c r="V10" s="118"/>
      <c r="W10" s="118"/>
      <c r="X10" s="118"/>
      <c r="Y10" s="118"/>
      <c r="Z10" s="116"/>
    </row>
    <row r="11" spans="1:26" ht="21">
      <c r="A11" s="118"/>
      <c r="B11" s="118"/>
      <c r="C11" s="134" t="s">
        <v>79</v>
      </c>
      <c r="D11" s="125" t="s">
        <v>99</v>
      </c>
      <c r="E11" s="118"/>
      <c r="F11" s="118"/>
      <c r="G11" s="118"/>
      <c r="H11" s="118"/>
      <c r="I11" s="118"/>
      <c r="J11" s="118"/>
      <c r="K11" s="118"/>
      <c r="L11" s="118"/>
      <c r="M11" s="118"/>
      <c r="N11" s="118"/>
      <c r="O11" s="118"/>
      <c r="P11" s="118"/>
      <c r="Q11" s="118"/>
      <c r="R11" s="118"/>
      <c r="S11" s="118"/>
      <c r="T11" s="118"/>
      <c r="U11" s="118"/>
      <c r="V11" s="118"/>
      <c r="W11" s="118"/>
      <c r="X11" s="118"/>
      <c r="Y11" s="118"/>
      <c r="Z11" s="116"/>
    </row>
    <row r="12" spans="1:26" ht="21">
      <c r="A12" s="118"/>
      <c r="B12" s="118"/>
      <c r="C12" s="133" t="s">
        <v>80</v>
      </c>
      <c r="D12" s="125" t="s">
        <v>100</v>
      </c>
      <c r="E12" s="118"/>
      <c r="F12" s="118"/>
      <c r="G12" s="118"/>
      <c r="H12" s="118"/>
      <c r="I12" s="118"/>
      <c r="J12" s="118"/>
      <c r="K12" s="118"/>
      <c r="L12" s="118"/>
      <c r="M12" s="118"/>
      <c r="N12" s="118"/>
      <c r="O12" s="118"/>
      <c r="P12" s="118"/>
      <c r="Q12" s="118"/>
      <c r="R12" s="118"/>
      <c r="S12" s="118"/>
      <c r="T12" s="118"/>
      <c r="U12" s="118"/>
      <c r="V12" s="118"/>
      <c r="W12" s="118"/>
      <c r="X12" s="118"/>
      <c r="Y12" s="118"/>
      <c r="Z12" s="116"/>
    </row>
    <row r="13" spans="1:26" ht="21">
      <c r="A13" s="118"/>
      <c r="B13" s="118"/>
      <c r="C13" s="132" t="s">
        <v>81</v>
      </c>
      <c r="D13" s="125" t="s">
        <v>101</v>
      </c>
      <c r="E13" s="118"/>
      <c r="F13" s="118"/>
      <c r="G13" s="118"/>
      <c r="H13" s="118"/>
      <c r="I13" s="118"/>
      <c r="J13" s="118"/>
      <c r="K13" s="118"/>
      <c r="L13" s="118"/>
      <c r="M13" s="118"/>
      <c r="N13" s="118"/>
      <c r="O13" s="118"/>
      <c r="P13" s="118"/>
      <c r="Q13" s="118"/>
      <c r="R13" s="118"/>
      <c r="S13" s="118"/>
      <c r="T13" s="118"/>
      <c r="U13" s="118"/>
      <c r="V13" s="118"/>
      <c r="W13" s="118"/>
      <c r="X13" s="118"/>
      <c r="Y13" s="118"/>
      <c r="Z13" s="116"/>
    </row>
    <row r="14" spans="1:26" ht="21">
      <c r="A14" s="118"/>
      <c r="B14" s="118"/>
      <c r="C14" s="139" t="s">
        <v>82</v>
      </c>
      <c r="D14" s="125" t="s">
        <v>102</v>
      </c>
      <c r="E14" s="118"/>
      <c r="F14" s="118"/>
      <c r="G14" s="118"/>
      <c r="H14" s="118"/>
      <c r="I14" s="118"/>
      <c r="J14" s="118"/>
      <c r="K14" s="118"/>
      <c r="L14" s="118"/>
      <c r="M14" s="118"/>
      <c r="N14" s="118"/>
      <c r="O14" s="118"/>
      <c r="P14" s="118"/>
      <c r="Q14" s="118"/>
      <c r="R14" s="118"/>
      <c r="S14" s="118"/>
      <c r="T14" s="118"/>
      <c r="U14" s="118"/>
      <c r="V14" s="118"/>
      <c r="W14" s="118"/>
      <c r="X14" s="118"/>
      <c r="Y14" s="118"/>
      <c r="Z14" s="116"/>
    </row>
    <row r="15" spans="1:26" ht="21">
      <c r="A15" s="118"/>
      <c r="B15" s="118"/>
      <c r="C15" s="135" t="s">
        <v>83</v>
      </c>
      <c r="D15" s="125" t="s">
        <v>103</v>
      </c>
      <c r="E15" s="118"/>
      <c r="F15" s="118"/>
      <c r="G15" s="118"/>
      <c r="H15" s="118"/>
      <c r="I15" s="118"/>
      <c r="J15" s="118"/>
      <c r="K15" s="118"/>
      <c r="L15" s="118"/>
      <c r="M15" s="118"/>
      <c r="N15" s="118"/>
      <c r="O15" s="118"/>
      <c r="P15" s="118"/>
      <c r="Q15" s="118"/>
      <c r="R15" s="118"/>
      <c r="S15" s="118"/>
      <c r="T15" s="118"/>
      <c r="U15" s="118"/>
      <c r="V15" s="118"/>
      <c r="W15" s="118"/>
      <c r="X15" s="118"/>
      <c r="Y15" s="118"/>
      <c r="Z15" s="116"/>
    </row>
    <row r="16" spans="1:26" ht="21">
      <c r="A16" s="118"/>
      <c r="B16" s="118"/>
      <c r="C16" s="139" t="s">
        <v>84</v>
      </c>
      <c r="D16" s="125" t="s">
        <v>104</v>
      </c>
      <c r="E16" s="118"/>
      <c r="F16" s="118"/>
      <c r="G16" s="118"/>
      <c r="H16" s="118"/>
      <c r="I16" s="118"/>
      <c r="J16" s="118"/>
      <c r="K16" s="118"/>
      <c r="L16" s="118"/>
      <c r="M16" s="118"/>
      <c r="N16" s="118"/>
      <c r="O16" s="118"/>
      <c r="P16" s="118"/>
      <c r="Q16" s="118"/>
      <c r="R16" s="118"/>
      <c r="S16" s="118"/>
      <c r="T16" s="118"/>
      <c r="U16" s="118"/>
      <c r="V16" s="118"/>
      <c r="W16" s="118"/>
      <c r="X16" s="118"/>
      <c r="Y16" s="118"/>
      <c r="Z16" s="116"/>
    </row>
    <row r="17" spans="1:26" ht="21">
      <c r="A17" s="118"/>
      <c r="B17" s="118"/>
      <c r="C17" s="139" t="s">
        <v>85</v>
      </c>
      <c r="D17" s="125" t="s">
        <v>105</v>
      </c>
      <c r="E17" s="118"/>
      <c r="F17" s="118"/>
      <c r="G17" s="118"/>
      <c r="H17" s="118"/>
      <c r="I17" s="118"/>
      <c r="J17" s="118"/>
      <c r="K17" s="118"/>
      <c r="L17" s="118"/>
      <c r="M17" s="118"/>
      <c r="N17" s="118"/>
      <c r="O17" s="118"/>
      <c r="P17" s="118"/>
      <c r="Q17" s="118"/>
      <c r="R17" s="118"/>
      <c r="S17" s="118"/>
      <c r="T17" s="118"/>
      <c r="U17" s="118"/>
      <c r="V17" s="118"/>
      <c r="W17" s="118"/>
      <c r="X17" s="118"/>
      <c r="Y17" s="118"/>
      <c r="Z17" s="116"/>
    </row>
    <row r="18" spans="1:26" ht="21">
      <c r="A18" s="118"/>
      <c r="B18" s="118"/>
      <c r="C18" s="139" t="s">
        <v>86</v>
      </c>
      <c r="D18" s="125" t="s">
        <v>106</v>
      </c>
      <c r="E18" s="118"/>
      <c r="F18" s="118"/>
      <c r="G18" s="118"/>
      <c r="H18" s="118"/>
      <c r="I18" s="118"/>
      <c r="J18" s="118"/>
      <c r="K18" s="118"/>
      <c r="L18" s="118"/>
      <c r="M18" s="118"/>
      <c r="N18" s="118"/>
      <c r="O18" s="118"/>
      <c r="P18" s="118"/>
      <c r="Q18" s="118"/>
      <c r="R18" s="118"/>
      <c r="S18" s="118"/>
      <c r="T18" s="118"/>
      <c r="U18" s="118"/>
      <c r="V18" s="118"/>
      <c r="W18" s="118"/>
      <c r="X18" s="118"/>
      <c r="Y18" s="118"/>
      <c r="Z18" s="116"/>
    </row>
    <row r="19" spans="1:26" ht="21">
      <c r="A19" s="118"/>
      <c r="B19" s="118"/>
      <c r="C19" s="136" t="s">
        <v>197</v>
      </c>
      <c r="D19" s="125" t="s">
        <v>196</v>
      </c>
      <c r="E19" s="118"/>
      <c r="F19" s="118"/>
      <c r="G19" s="118"/>
      <c r="H19" s="118"/>
      <c r="I19" s="118"/>
      <c r="J19" s="118"/>
      <c r="K19" s="118"/>
      <c r="L19" s="118"/>
      <c r="M19" s="118"/>
      <c r="N19" s="118"/>
      <c r="O19" s="118"/>
      <c r="P19" s="118"/>
      <c r="Q19" s="118"/>
      <c r="R19" s="118"/>
      <c r="S19" s="118"/>
      <c r="T19" s="118"/>
      <c r="U19" s="118"/>
      <c r="V19" s="118"/>
      <c r="W19" s="118"/>
      <c r="X19" s="118"/>
      <c r="Y19" s="118"/>
      <c r="Z19" s="116"/>
    </row>
    <row r="20" spans="1:26" ht="21">
      <c r="A20" s="118"/>
      <c r="B20" s="118"/>
      <c r="C20" s="137" t="s">
        <v>88</v>
      </c>
      <c r="D20" s="125" t="s">
        <v>107</v>
      </c>
      <c r="E20" s="118"/>
      <c r="F20" s="118"/>
      <c r="G20" s="118"/>
      <c r="H20" s="118"/>
      <c r="I20" s="118"/>
      <c r="J20" s="118"/>
      <c r="K20" s="118"/>
      <c r="L20" s="115"/>
      <c r="M20" s="115"/>
      <c r="N20" s="115"/>
      <c r="O20" s="115"/>
      <c r="P20" s="115"/>
      <c r="Q20" s="115"/>
      <c r="R20" s="118"/>
      <c r="S20" s="118"/>
      <c r="T20" s="118"/>
      <c r="U20" s="118"/>
      <c r="V20" s="118"/>
      <c r="W20" s="118"/>
      <c r="X20" s="118"/>
      <c r="Y20" s="118"/>
      <c r="Z20" s="116"/>
    </row>
    <row r="21" spans="1:26" ht="21">
      <c r="A21" s="118"/>
      <c r="B21" s="118"/>
      <c r="C21" s="138" t="s">
        <v>89</v>
      </c>
      <c r="D21" s="125" t="s">
        <v>108</v>
      </c>
      <c r="E21" s="118"/>
      <c r="F21" s="118"/>
      <c r="G21" s="118"/>
      <c r="H21" s="118"/>
      <c r="I21" s="118"/>
      <c r="J21" s="118"/>
      <c r="K21" s="118"/>
      <c r="L21" s="115"/>
      <c r="M21" s="115"/>
      <c r="N21" s="115"/>
      <c r="O21" s="115"/>
      <c r="P21" s="115"/>
      <c r="Q21" s="115"/>
      <c r="R21" s="118"/>
      <c r="S21" s="118"/>
      <c r="T21" s="118"/>
      <c r="U21" s="118"/>
      <c r="V21" s="118"/>
      <c r="W21" s="118"/>
      <c r="X21" s="118"/>
      <c r="Y21" s="118"/>
      <c r="Z21" s="116"/>
    </row>
    <row r="22" spans="1:26" ht="21">
      <c r="A22" s="118"/>
      <c r="B22" s="118"/>
      <c r="C22" s="137" t="s">
        <v>90</v>
      </c>
      <c r="D22" s="125" t="s">
        <v>109</v>
      </c>
      <c r="E22" s="118"/>
      <c r="F22" s="118"/>
      <c r="G22" s="118"/>
      <c r="H22" s="118"/>
      <c r="I22" s="118"/>
      <c r="J22" s="118"/>
      <c r="K22" s="118"/>
      <c r="L22" s="115"/>
      <c r="M22" s="115"/>
      <c r="N22" s="115"/>
      <c r="O22" s="115"/>
      <c r="P22" s="115"/>
      <c r="Q22" s="115"/>
      <c r="R22" s="118"/>
      <c r="S22" s="118"/>
      <c r="T22" s="118"/>
      <c r="U22" s="118"/>
      <c r="V22" s="118"/>
      <c r="W22" s="118"/>
      <c r="X22" s="118"/>
      <c r="Y22" s="118"/>
      <c r="Z22" s="116"/>
    </row>
    <row r="23" spans="1:26" ht="21">
      <c r="A23" s="118"/>
      <c r="B23" s="118"/>
      <c r="C23" s="139" t="s">
        <v>91</v>
      </c>
      <c r="D23" s="125" t="s">
        <v>110</v>
      </c>
      <c r="E23" s="118"/>
      <c r="F23" s="118"/>
      <c r="G23" s="118"/>
      <c r="H23" s="118"/>
      <c r="I23" s="118"/>
      <c r="J23" s="118"/>
      <c r="K23" s="118"/>
      <c r="R23" s="118"/>
      <c r="S23" s="118"/>
      <c r="T23" s="118"/>
      <c r="U23" s="118"/>
      <c r="V23" s="118"/>
      <c r="W23" s="118"/>
      <c r="X23" s="118"/>
      <c r="Y23" s="118"/>
      <c r="Z23" s="116"/>
    </row>
    <row r="24" spans="1:26" ht="21">
      <c r="A24" s="118"/>
      <c r="B24" s="118"/>
      <c r="C24" s="133" t="s">
        <v>92</v>
      </c>
      <c r="D24" s="125" t="s">
        <v>111</v>
      </c>
      <c r="E24" s="118"/>
      <c r="F24" s="118"/>
      <c r="G24" s="118"/>
      <c r="H24" s="118"/>
      <c r="I24" s="118"/>
      <c r="J24" s="118"/>
      <c r="K24" s="118"/>
      <c r="M24" s="115"/>
      <c r="N24" s="115"/>
      <c r="O24" s="115"/>
      <c r="P24" s="115"/>
      <c r="Q24" s="115"/>
      <c r="R24" s="118"/>
      <c r="S24" s="118"/>
      <c r="T24" s="118"/>
      <c r="U24" s="118"/>
      <c r="V24" s="118"/>
      <c r="W24" s="118"/>
      <c r="X24" s="118"/>
      <c r="Y24" s="118"/>
      <c r="Z24" s="116"/>
    </row>
    <row r="25" spans="1:26" ht="21.75" thickBot="1">
      <c r="A25" s="118"/>
      <c r="B25" s="118"/>
      <c r="C25" s="139" t="s">
        <v>93</v>
      </c>
      <c r="D25" s="125" t="s">
        <v>113</v>
      </c>
      <c r="E25" s="118"/>
      <c r="F25" s="118"/>
      <c r="G25" s="118"/>
      <c r="H25" s="118"/>
      <c r="I25" s="118"/>
      <c r="J25" s="118"/>
      <c r="K25" s="118"/>
      <c r="L25" s="115"/>
      <c r="M25" s="115"/>
      <c r="N25" s="115"/>
      <c r="O25" s="115"/>
      <c r="P25" s="115"/>
      <c r="Q25" s="115"/>
      <c r="R25" s="118"/>
      <c r="S25" s="118"/>
      <c r="T25" s="118"/>
      <c r="U25" s="118"/>
      <c r="V25" s="118"/>
      <c r="W25" s="118"/>
      <c r="X25" s="118"/>
      <c r="Y25" s="118"/>
      <c r="Z25" s="116"/>
    </row>
    <row r="26" spans="1:26" ht="23.25" customHeight="1" thickBot="1">
      <c r="A26" s="118"/>
      <c r="B26" s="118"/>
      <c r="C26" s="118"/>
      <c r="D26" s="118"/>
      <c r="E26" s="118"/>
      <c r="F26" s="118"/>
      <c r="G26" s="118"/>
      <c r="H26" s="118"/>
      <c r="I26" s="118"/>
      <c r="J26" s="118"/>
      <c r="K26" s="118"/>
      <c r="L26" s="115"/>
      <c r="M26" s="119" t="s">
        <v>199</v>
      </c>
      <c r="N26" s="119" t="s">
        <v>188</v>
      </c>
      <c r="O26" s="119" t="s">
        <v>189</v>
      </c>
      <c r="P26" s="119" t="s">
        <v>190</v>
      </c>
      <c r="Q26" s="115"/>
      <c r="R26" s="118"/>
      <c r="S26" s="118"/>
      <c r="T26" s="118"/>
      <c r="U26" s="118"/>
      <c r="V26" s="118"/>
      <c r="W26" s="118"/>
      <c r="X26" s="118"/>
      <c r="Y26" s="118"/>
      <c r="Z26" s="116"/>
    </row>
    <row r="27" spans="1:26">
      <c r="A27" s="118"/>
      <c r="B27" s="118"/>
      <c r="C27" s="118"/>
      <c r="D27" s="118"/>
      <c r="E27" s="118"/>
      <c r="F27" s="118"/>
      <c r="G27" s="118"/>
      <c r="H27" s="118"/>
      <c r="I27" s="118"/>
      <c r="J27" s="118"/>
      <c r="K27" s="118"/>
      <c r="L27" s="115"/>
      <c r="M27" s="114"/>
      <c r="N27" s="114"/>
      <c r="O27" s="114"/>
      <c r="P27" s="114"/>
      <c r="Q27" s="115"/>
      <c r="R27" s="118"/>
      <c r="S27" s="118"/>
      <c r="T27" s="118"/>
      <c r="U27" s="118"/>
      <c r="V27" s="118"/>
      <c r="W27" s="118"/>
      <c r="X27" s="118"/>
      <c r="Y27" s="118"/>
      <c r="Z27" s="116"/>
    </row>
    <row r="28" spans="1:26" ht="23.25">
      <c r="A28" s="118"/>
      <c r="B28" s="118"/>
      <c r="C28" s="118"/>
      <c r="D28" s="118"/>
      <c r="E28" s="118"/>
      <c r="F28" s="118"/>
      <c r="G28" s="118"/>
      <c r="H28" s="118"/>
      <c r="I28" s="118"/>
      <c r="J28" s="118"/>
      <c r="K28" s="118"/>
      <c r="L28" s="115"/>
      <c r="M28" s="147" t="s">
        <v>13</v>
      </c>
      <c r="N28" s="146" t="s">
        <v>203</v>
      </c>
      <c r="O28" s="140" t="s">
        <v>204</v>
      </c>
      <c r="P28" s="145" t="s">
        <v>202</v>
      </c>
      <c r="Q28" s="115"/>
      <c r="R28" s="118"/>
      <c r="S28" s="118"/>
      <c r="T28" s="118"/>
      <c r="U28" s="118"/>
      <c r="V28" s="118"/>
      <c r="W28" s="118"/>
      <c r="X28" s="118"/>
      <c r="Y28" s="118"/>
      <c r="Z28" s="116"/>
    </row>
    <row r="29" spans="1:26" ht="24">
      <c r="A29" s="118"/>
      <c r="B29" s="118"/>
      <c r="C29" s="118"/>
      <c r="D29" s="118"/>
      <c r="E29" s="118"/>
      <c r="F29" s="118"/>
      <c r="G29" s="118"/>
      <c r="H29" s="118"/>
      <c r="I29" s="118"/>
      <c r="J29" s="118"/>
      <c r="K29" s="118"/>
      <c r="L29" s="115"/>
      <c r="M29" s="148"/>
      <c r="N29" s="149"/>
      <c r="O29" s="149"/>
      <c r="P29" s="149"/>
      <c r="Q29" s="115"/>
      <c r="R29" s="118"/>
      <c r="S29" s="118"/>
      <c r="T29" s="118"/>
      <c r="U29" s="118"/>
      <c r="V29" s="118"/>
      <c r="W29" s="118"/>
      <c r="X29" s="118"/>
      <c r="Y29" s="118"/>
      <c r="Z29" s="116"/>
    </row>
    <row r="30" spans="1:26" ht="23.25">
      <c r="A30" s="118"/>
      <c r="B30" s="118"/>
      <c r="C30" s="118"/>
      <c r="D30" s="118"/>
      <c r="E30" s="118"/>
      <c r="F30" s="118"/>
      <c r="G30" s="118"/>
      <c r="H30" s="118"/>
      <c r="I30" s="118"/>
      <c r="J30" s="118"/>
      <c r="K30" s="118"/>
      <c r="L30" s="115"/>
      <c r="M30" s="147">
        <v>51</v>
      </c>
      <c r="N30" s="140" t="s">
        <v>206</v>
      </c>
      <c r="O30" s="146" t="s">
        <v>205</v>
      </c>
      <c r="P30" s="142" t="s">
        <v>207</v>
      </c>
      <c r="Q30" s="115"/>
      <c r="R30" s="118"/>
      <c r="S30" s="118"/>
      <c r="T30" s="118"/>
      <c r="U30" s="118"/>
      <c r="V30" s="118"/>
      <c r="W30" s="118"/>
      <c r="X30" s="118"/>
      <c r="Y30" s="118"/>
      <c r="Z30" s="116"/>
    </row>
    <row r="31" spans="1:26" ht="23.25">
      <c r="A31" s="118"/>
      <c r="B31" s="118"/>
      <c r="C31" s="118"/>
      <c r="D31" s="118"/>
      <c r="E31" s="118"/>
      <c r="F31" s="118"/>
      <c r="G31" s="118"/>
      <c r="H31" s="118"/>
      <c r="I31" s="118"/>
      <c r="J31" s="118"/>
      <c r="K31" s="118"/>
      <c r="L31" s="115"/>
      <c r="M31" s="147">
        <v>52</v>
      </c>
      <c r="N31" s="146" t="s">
        <v>209</v>
      </c>
      <c r="O31" s="146" t="s">
        <v>208</v>
      </c>
      <c r="P31" s="143" t="s">
        <v>210</v>
      </c>
      <c r="Q31" s="115"/>
      <c r="R31" s="118"/>
      <c r="S31" s="118"/>
      <c r="T31" s="118"/>
      <c r="U31" s="118"/>
      <c r="V31" s="118"/>
      <c r="W31" s="118"/>
      <c r="X31" s="118"/>
      <c r="Y31" s="118"/>
      <c r="Z31" s="116"/>
    </row>
    <row r="32" spans="1:26" ht="23.25">
      <c r="A32" s="118"/>
      <c r="B32" s="118"/>
      <c r="C32" s="118"/>
      <c r="D32" s="118"/>
      <c r="E32" s="118"/>
      <c r="F32" s="118"/>
      <c r="G32" s="118"/>
      <c r="H32" s="118"/>
      <c r="I32" s="118"/>
      <c r="J32" s="118"/>
      <c r="K32" s="118"/>
      <c r="L32" s="115"/>
      <c r="M32" s="147">
        <v>53</v>
      </c>
      <c r="N32" s="146" t="s">
        <v>212</v>
      </c>
      <c r="O32" s="144" t="s">
        <v>211</v>
      </c>
      <c r="P32" s="140" t="s">
        <v>213</v>
      </c>
      <c r="Q32" s="115"/>
      <c r="R32" s="118"/>
      <c r="S32" s="118"/>
      <c r="T32" s="118"/>
      <c r="U32" s="118"/>
      <c r="V32" s="118"/>
      <c r="W32" s="118"/>
      <c r="X32" s="118"/>
      <c r="Y32" s="118"/>
      <c r="Z32" s="116"/>
    </row>
    <row r="33" spans="1:29" ht="23.25">
      <c r="A33" s="118"/>
      <c r="B33" s="118"/>
      <c r="C33" s="118"/>
      <c r="D33" s="118"/>
      <c r="E33" s="118"/>
      <c r="F33" s="118"/>
      <c r="G33" s="118"/>
      <c r="H33" s="118"/>
      <c r="I33" s="118"/>
      <c r="J33" s="118"/>
      <c r="K33" s="118"/>
      <c r="L33" s="115"/>
      <c r="M33" s="147">
        <v>54</v>
      </c>
      <c r="N33" s="141" t="s">
        <v>214</v>
      </c>
      <c r="O33" s="146" t="s">
        <v>216</v>
      </c>
      <c r="P33" s="144" t="s">
        <v>215</v>
      </c>
      <c r="Q33" s="115"/>
      <c r="R33" s="118"/>
      <c r="S33" s="118"/>
      <c r="T33" s="118"/>
      <c r="U33" s="118"/>
      <c r="V33" s="118"/>
      <c r="W33" s="118"/>
      <c r="X33" s="118"/>
      <c r="Y33" s="118"/>
      <c r="Z33" s="116"/>
    </row>
    <row r="34" spans="1:29" ht="23.25">
      <c r="A34" s="118"/>
      <c r="B34" s="118"/>
      <c r="C34" s="118"/>
      <c r="D34" s="118"/>
      <c r="E34" s="118"/>
      <c r="F34" s="118"/>
      <c r="G34" s="118"/>
      <c r="H34" s="118"/>
      <c r="I34" s="118"/>
      <c r="J34" s="118"/>
      <c r="K34" s="118"/>
      <c r="L34" s="115"/>
      <c r="M34" s="147">
        <v>55</v>
      </c>
      <c r="N34" s="140" t="s">
        <v>218</v>
      </c>
      <c r="O34" s="146" t="s">
        <v>217</v>
      </c>
      <c r="P34" s="143" t="s">
        <v>219</v>
      </c>
      <c r="Q34" s="115"/>
      <c r="R34" s="118"/>
      <c r="S34" s="118"/>
      <c r="T34" s="118"/>
      <c r="U34" s="118"/>
      <c r="V34" s="118"/>
      <c r="W34" s="118"/>
      <c r="X34" s="118"/>
      <c r="Y34" s="118"/>
      <c r="Z34" s="116"/>
    </row>
    <row r="35" spans="1:29" ht="23.25">
      <c r="A35" s="118"/>
      <c r="B35" s="118"/>
      <c r="C35" s="118"/>
      <c r="D35" s="118"/>
      <c r="E35" s="118"/>
      <c r="F35" s="118"/>
      <c r="G35" s="118"/>
      <c r="H35" s="118"/>
      <c r="I35" s="118"/>
      <c r="J35" s="118"/>
      <c r="K35" s="118"/>
      <c r="L35" s="115"/>
      <c r="M35" s="147">
        <v>56</v>
      </c>
      <c r="N35" s="146" t="s">
        <v>220</v>
      </c>
      <c r="O35" s="146" t="s">
        <v>221</v>
      </c>
      <c r="P35" s="146" t="s">
        <v>222</v>
      </c>
      <c r="Q35" s="115"/>
      <c r="R35" s="118"/>
      <c r="S35" s="118"/>
      <c r="T35" s="118"/>
      <c r="U35" s="118"/>
      <c r="V35" s="118"/>
      <c r="W35" s="118"/>
      <c r="X35" s="118"/>
      <c r="Y35" s="118"/>
      <c r="Z35" s="116"/>
    </row>
    <row r="36" spans="1:29" ht="23.25">
      <c r="A36" s="118"/>
      <c r="B36" s="118"/>
      <c r="C36" s="118"/>
      <c r="D36" s="118"/>
      <c r="E36" s="118"/>
      <c r="F36" s="118"/>
      <c r="G36" s="118"/>
      <c r="H36" s="118"/>
      <c r="I36" s="118"/>
      <c r="J36" s="118"/>
      <c r="K36" s="118"/>
      <c r="L36" s="115"/>
      <c r="M36" s="147">
        <v>57</v>
      </c>
      <c r="N36" s="141" t="s">
        <v>223</v>
      </c>
      <c r="O36" s="140" t="s">
        <v>224</v>
      </c>
      <c r="P36" s="140" t="s">
        <v>225</v>
      </c>
      <c r="Q36" s="115"/>
      <c r="R36" s="118"/>
      <c r="S36" s="118"/>
      <c r="T36" s="118"/>
      <c r="U36" s="118"/>
      <c r="V36" s="118"/>
      <c r="W36" s="118"/>
      <c r="X36" s="118"/>
      <c r="Y36" s="118"/>
      <c r="Z36" s="116"/>
    </row>
    <row r="37" spans="1:29" ht="23.25">
      <c r="A37" s="118"/>
      <c r="B37" s="118"/>
      <c r="C37" s="118"/>
      <c r="D37" s="118"/>
      <c r="E37" s="118"/>
      <c r="F37" s="118"/>
      <c r="G37" s="118"/>
      <c r="H37" s="118"/>
      <c r="I37" s="118"/>
      <c r="J37" s="118"/>
      <c r="K37" s="118"/>
      <c r="L37" s="115"/>
      <c r="M37" s="147">
        <v>58</v>
      </c>
      <c r="N37" s="141" t="s">
        <v>226</v>
      </c>
      <c r="O37" s="150" t="s">
        <v>243</v>
      </c>
      <c r="P37" s="146" t="s">
        <v>255</v>
      </c>
      <c r="Q37" s="115"/>
      <c r="R37" s="118"/>
      <c r="S37" s="118"/>
      <c r="T37" s="118"/>
      <c r="U37" s="118"/>
      <c r="V37" s="118"/>
      <c r="W37" s="118"/>
      <c r="X37" s="118"/>
      <c r="Y37" s="118"/>
      <c r="Z37" s="116"/>
      <c r="AC37" t="s">
        <v>197</v>
      </c>
    </row>
    <row r="38" spans="1:29" ht="23.25">
      <c r="A38" s="118"/>
      <c r="B38" s="118"/>
      <c r="C38" s="118"/>
      <c r="D38" s="118"/>
      <c r="E38" s="118"/>
      <c r="F38" s="118"/>
      <c r="G38" s="118"/>
      <c r="H38" s="118"/>
      <c r="I38" s="118"/>
      <c r="J38" s="118"/>
      <c r="K38" s="118"/>
      <c r="L38" s="115"/>
      <c r="M38" s="147">
        <v>59</v>
      </c>
      <c r="N38" s="141" t="s">
        <v>228</v>
      </c>
      <c r="O38" s="144" t="s">
        <v>239</v>
      </c>
      <c r="P38" s="141" t="s">
        <v>256</v>
      </c>
      <c r="Q38" s="115"/>
      <c r="R38" s="118"/>
      <c r="S38" s="118"/>
      <c r="T38" s="118"/>
      <c r="U38" s="118"/>
      <c r="V38" s="118"/>
      <c r="W38" s="118"/>
      <c r="X38" s="118"/>
      <c r="Y38" s="118"/>
      <c r="Z38" s="116"/>
      <c r="AC38" t="s">
        <v>87</v>
      </c>
    </row>
    <row r="39" spans="1:29" ht="23.25">
      <c r="A39" s="118"/>
      <c r="B39" s="118"/>
      <c r="C39" s="118"/>
      <c r="D39" s="118"/>
      <c r="E39" s="118"/>
      <c r="F39" s="118"/>
      <c r="G39" s="118"/>
      <c r="H39" s="118"/>
      <c r="I39" s="118"/>
      <c r="J39" s="118"/>
      <c r="K39" s="118"/>
      <c r="L39" s="115"/>
      <c r="M39" s="147">
        <v>60</v>
      </c>
      <c r="N39" s="141" t="s">
        <v>227</v>
      </c>
      <c r="O39" s="146" t="s">
        <v>240</v>
      </c>
      <c r="P39" s="143" t="s">
        <v>259</v>
      </c>
      <c r="Q39" s="115"/>
      <c r="R39" s="118"/>
      <c r="S39" s="118"/>
      <c r="T39" s="118"/>
      <c r="U39" s="118"/>
      <c r="V39" s="118"/>
      <c r="W39" s="118"/>
      <c r="X39" s="118"/>
      <c r="Y39" s="118"/>
      <c r="Z39" s="116"/>
    </row>
    <row r="40" spans="1:29" ht="23.25">
      <c r="A40" s="118"/>
      <c r="B40" s="118"/>
      <c r="C40" s="118"/>
      <c r="D40" s="118"/>
      <c r="E40" s="118"/>
      <c r="F40" s="118"/>
      <c r="G40" s="118"/>
      <c r="H40" s="118"/>
      <c r="I40" s="118"/>
      <c r="J40" s="118"/>
      <c r="K40" s="118"/>
      <c r="L40" s="115"/>
      <c r="M40" s="147">
        <v>61</v>
      </c>
      <c r="N40" s="146" t="s">
        <v>235</v>
      </c>
      <c r="O40" s="146" t="s">
        <v>241</v>
      </c>
      <c r="P40" s="141" t="s">
        <v>257</v>
      </c>
      <c r="Q40" s="115"/>
      <c r="R40" s="118"/>
      <c r="S40" s="118"/>
      <c r="T40" s="118"/>
      <c r="U40" s="118"/>
      <c r="V40" s="118"/>
      <c r="W40" s="118"/>
      <c r="X40" s="118"/>
      <c r="Y40" s="118"/>
      <c r="Z40" s="116"/>
    </row>
    <row r="41" spans="1:29" ht="23.25">
      <c r="A41" s="118"/>
      <c r="B41" s="118"/>
      <c r="C41" s="118"/>
      <c r="D41" s="118"/>
      <c r="E41" s="118"/>
      <c r="F41" s="118"/>
      <c r="G41" s="118"/>
      <c r="H41" s="118"/>
      <c r="I41" s="118"/>
      <c r="J41" s="118"/>
      <c r="K41" s="118"/>
      <c r="L41" s="115"/>
      <c r="M41" s="147">
        <v>62</v>
      </c>
      <c r="N41" s="142" t="s">
        <v>234</v>
      </c>
      <c r="O41" s="141" t="s">
        <v>246</v>
      </c>
      <c r="P41" s="146" t="s">
        <v>262</v>
      </c>
      <c r="Q41" s="115"/>
      <c r="R41" s="118"/>
      <c r="S41" s="118"/>
      <c r="T41" s="118"/>
      <c r="U41" s="118"/>
      <c r="V41" s="118"/>
      <c r="W41" s="118"/>
      <c r="X41" s="118"/>
      <c r="Y41" s="118"/>
      <c r="Z41" s="116"/>
    </row>
    <row r="42" spans="1:29" ht="23.25">
      <c r="A42" s="118"/>
      <c r="B42" s="118"/>
      <c r="C42" s="118"/>
      <c r="D42" s="118"/>
      <c r="E42" s="118"/>
      <c r="F42" s="118"/>
      <c r="G42" s="118"/>
      <c r="H42" s="118"/>
      <c r="I42" s="118"/>
      <c r="J42" s="118"/>
      <c r="K42" s="118"/>
      <c r="L42" s="115"/>
      <c r="M42" s="147">
        <v>63</v>
      </c>
      <c r="N42" s="141" t="s">
        <v>232</v>
      </c>
      <c r="O42" s="144" t="s">
        <v>247</v>
      </c>
      <c r="P42" s="144" t="s">
        <v>261</v>
      </c>
      <c r="Q42" s="115"/>
      <c r="R42" s="118"/>
      <c r="S42" s="118"/>
      <c r="T42" s="118"/>
      <c r="U42" s="118"/>
      <c r="V42" s="118"/>
      <c r="W42" s="118"/>
      <c r="X42" s="118"/>
      <c r="Y42" s="118"/>
      <c r="Z42" s="116"/>
    </row>
    <row r="43" spans="1:29" ht="23.25">
      <c r="A43" s="118"/>
      <c r="B43" s="118"/>
      <c r="C43" s="118"/>
      <c r="D43" s="118"/>
      <c r="E43" s="118"/>
      <c r="F43" s="118"/>
      <c r="G43" s="118"/>
      <c r="H43" s="118"/>
      <c r="I43" s="118"/>
      <c r="J43" s="118"/>
      <c r="K43" s="118"/>
      <c r="L43" s="115"/>
      <c r="M43" s="147">
        <v>64</v>
      </c>
      <c r="N43" s="141" t="s">
        <v>229</v>
      </c>
      <c r="O43" s="141" t="s">
        <v>248</v>
      </c>
      <c r="P43" s="146" t="s">
        <v>258</v>
      </c>
      <c r="Q43" s="115"/>
      <c r="R43" s="118"/>
      <c r="S43" s="118"/>
      <c r="T43" s="118"/>
      <c r="U43" s="118"/>
      <c r="V43" s="118"/>
      <c r="W43" s="118"/>
      <c r="X43" s="118"/>
      <c r="Y43" s="118"/>
      <c r="Z43" s="116"/>
    </row>
    <row r="44" spans="1:29" ht="23.25">
      <c r="A44" s="118"/>
      <c r="B44" s="118"/>
      <c r="C44" s="118"/>
      <c r="D44" s="118"/>
      <c r="E44" s="118"/>
      <c r="F44" s="118"/>
      <c r="G44" s="118"/>
      <c r="H44" s="118"/>
      <c r="I44" s="118"/>
      <c r="J44" s="118"/>
      <c r="K44" s="118"/>
      <c r="L44" s="115"/>
      <c r="M44" s="147">
        <v>65</v>
      </c>
      <c r="N44" s="143" t="s">
        <v>230</v>
      </c>
      <c r="O44" s="140" t="s">
        <v>251</v>
      </c>
      <c r="P44" s="146" t="s">
        <v>263</v>
      </c>
      <c r="Q44" s="115"/>
      <c r="R44" s="118"/>
      <c r="S44" s="118"/>
      <c r="T44" s="118"/>
      <c r="U44" s="118"/>
      <c r="V44" s="118"/>
      <c r="W44" s="118"/>
      <c r="X44" s="118"/>
      <c r="Y44" s="118"/>
      <c r="Z44" s="116"/>
    </row>
    <row r="45" spans="1:29" ht="23.25">
      <c r="A45" s="118"/>
      <c r="B45" s="118"/>
      <c r="C45" s="118"/>
      <c r="D45" s="118"/>
      <c r="E45" s="118"/>
      <c r="F45" s="118"/>
      <c r="G45" s="118"/>
      <c r="H45" s="118"/>
      <c r="I45" s="118"/>
      <c r="J45" s="118"/>
      <c r="K45" s="118"/>
      <c r="L45" s="115"/>
      <c r="M45" s="147">
        <v>66</v>
      </c>
      <c r="N45" s="141" t="s">
        <v>233</v>
      </c>
      <c r="O45" s="142" t="s">
        <v>244</v>
      </c>
      <c r="P45" s="141" t="s">
        <v>253</v>
      </c>
      <c r="Q45" s="115"/>
      <c r="R45" s="118"/>
      <c r="S45" s="118"/>
      <c r="T45" s="118"/>
      <c r="U45" s="118"/>
      <c r="V45" s="118"/>
      <c r="W45" s="118"/>
      <c r="X45" s="118"/>
      <c r="Y45" s="118"/>
      <c r="Z45" s="116"/>
    </row>
    <row r="46" spans="1:29" ht="23.25">
      <c r="A46" s="118"/>
      <c r="B46" s="118"/>
      <c r="C46" s="118"/>
      <c r="D46" s="118"/>
      <c r="E46" s="118"/>
      <c r="F46" s="118"/>
      <c r="G46" s="118"/>
      <c r="H46" s="118"/>
      <c r="I46" s="118"/>
      <c r="J46" s="118"/>
      <c r="K46" s="118"/>
      <c r="L46" s="115"/>
      <c r="M46" s="147">
        <v>67</v>
      </c>
      <c r="N46" s="141" t="s">
        <v>236</v>
      </c>
      <c r="O46" s="150" t="s">
        <v>249</v>
      </c>
      <c r="P46" s="143" t="s">
        <v>254</v>
      </c>
      <c r="Q46" s="115"/>
      <c r="R46" s="118"/>
      <c r="S46" s="118"/>
      <c r="T46" s="118"/>
      <c r="U46" s="118"/>
      <c r="V46" s="118"/>
      <c r="W46" s="118"/>
      <c r="X46" s="118"/>
      <c r="Y46" s="118"/>
      <c r="Z46" s="116"/>
    </row>
    <row r="47" spans="1:29" ht="23.25">
      <c r="A47" s="118"/>
      <c r="B47" s="118"/>
      <c r="C47" s="118"/>
      <c r="D47" s="118"/>
      <c r="E47" s="118"/>
      <c r="F47" s="118"/>
      <c r="G47" s="118"/>
      <c r="H47" s="118"/>
      <c r="I47" s="118"/>
      <c r="J47" s="118"/>
      <c r="K47" s="118"/>
      <c r="L47" s="115"/>
      <c r="M47" s="147">
        <v>68</v>
      </c>
      <c r="N47" s="142" t="s">
        <v>231</v>
      </c>
      <c r="O47" s="146" t="s">
        <v>245</v>
      </c>
      <c r="P47" s="141" t="s">
        <v>252</v>
      </c>
      <c r="Q47" s="115"/>
      <c r="R47" s="118"/>
      <c r="S47" s="118"/>
      <c r="T47" s="118"/>
      <c r="U47" s="118"/>
      <c r="V47" s="118"/>
      <c r="W47" s="118"/>
      <c r="X47" s="118"/>
      <c r="Y47" s="118"/>
      <c r="Z47" s="116"/>
    </row>
    <row r="48" spans="1:29" ht="23.25">
      <c r="A48" s="118"/>
      <c r="B48" s="118"/>
      <c r="C48" s="118"/>
      <c r="D48" s="118"/>
      <c r="E48" s="118"/>
      <c r="F48" s="118"/>
      <c r="G48" s="118"/>
      <c r="H48" s="118"/>
      <c r="I48" s="118"/>
      <c r="J48" s="118"/>
      <c r="K48" s="118"/>
      <c r="L48" s="115"/>
      <c r="M48" s="147">
        <v>69</v>
      </c>
      <c r="N48" s="141" t="s">
        <v>237</v>
      </c>
      <c r="O48" s="141" t="s">
        <v>250</v>
      </c>
      <c r="P48" s="140" t="s">
        <v>264</v>
      </c>
      <c r="Q48" s="115"/>
      <c r="R48" s="118"/>
      <c r="S48" s="118"/>
      <c r="T48" s="118"/>
      <c r="U48" s="118"/>
      <c r="V48" s="118"/>
      <c r="W48" s="118"/>
      <c r="X48" s="118"/>
      <c r="Y48" s="118"/>
      <c r="Z48" s="116"/>
    </row>
    <row r="49" spans="1:26" ht="23.25">
      <c r="A49" s="118"/>
      <c r="B49" s="118"/>
      <c r="C49" s="118"/>
      <c r="D49" s="118"/>
      <c r="E49" s="118"/>
      <c r="F49" s="118"/>
      <c r="G49" s="118"/>
      <c r="H49" s="118"/>
      <c r="I49" s="118"/>
      <c r="J49" s="118"/>
      <c r="K49" s="118"/>
      <c r="L49" s="115"/>
      <c r="M49" s="147">
        <v>70</v>
      </c>
      <c r="N49" s="144" t="s">
        <v>238</v>
      </c>
      <c r="O49" s="145" t="s">
        <v>242</v>
      </c>
      <c r="P49" s="146" t="s">
        <v>260</v>
      </c>
      <c r="Q49" s="115"/>
      <c r="R49" s="118"/>
      <c r="S49" s="118"/>
      <c r="T49" s="118"/>
      <c r="U49" s="118"/>
      <c r="V49" s="118"/>
      <c r="W49" s="118"/>
      <c r="X49" s="118"/>
      <c r="Y49" s="118"/>
      <c r="Z49" s="116"/>
    </row>
    <row r="50" spans="1:26">
      <c r="A50" s="118"/>
      <c r="B50" s="118"/>
      <c r="C50" s="118"/>
      <c r="D50" s="118"/>
      <c r="E50" s="118"/>
      <c r="F50" s="118"/>
      <c r="G50" s="118"/>
      <c r="H50" s="118"/>
      <c r="I50" s="118"/>
      <c r="J50" s="118"/>
      <c r="K50" s="118"/>
      <c r="L50" s="115"/>
      <c r="M50" s="115"/>
      <c r="N50" s="115"/>
      <c r="O50" s="115"/>
      <c r="P50" s="115"/>
      <c r="Q50" s="115"/>
      <c r="R50" s="118"/>
      <c r="S50" s="118"/>
      <c r="T50" s="118"/>
      <c r="U50" s="118"/>
      <c r="V50" s="118"/>
      <c r="W50" s="118"/>
      <c r="X50" s="118"/>
      <c r="Y50" s="118"/>
      <c r="Z50" s="116"/>
    </row>
    <row r="51" spans="1:26">
      <c r="A51" s="118"/>
      <c r="B51" s="118"/>
      <c r="C51" s="118"/>
      <c r="D51" s="118"/>
      <c r="E51" s="118"/>
      <c r="F51" s="118"/>
      <c r="G51" s="118"/>
      <c r="H51" s="118"/>
      <c r="I51" s="118"/>
      <c r="J51" s="118"/>
      <c r="K51" s="118"/>
      <c r="L51" s="118"/>
      <c r="M51" s="118"/>
      <c r="Q51" s="118"/>
      <c r="R51" s="118"/>
      <c r="S51" s="118"/>
      <c r="T51" s="118"/>
      <c r="U51" s="118"/>
      <c r="V51" s="118"/>
      <c r="W51" s="118"/>
      <c r="X51" s="118"/>
      <c r="Y51" s="118"/>
      <c r="Z51" s="116"/>
    </row>
    <row r="52" spans="1:26">
      <c r="A52" s="118"/>
      <c r="B52" s="118"/>
      <c r="C52" s="118"/>
      <c r="D52" s="118"/>
      <c r="E52" s="118"/>
      <c r="F52" s="118"/>
      <c r="G52" s="118"/>
      <c r="H52" s="118"/>
      <c r="I52" s="118"/>
      <c r="J52" s="118"/>
      <c r="K52" s="118"/>
      <c r="L52" s="118"/>
      <c r="M52" s="118"/>
      <c r="R52" s="118"/>
      <c r="S52" s="118"/>
      <c r="T52" s="118"/>
      <c r="U52" s="118"/>
      <c r="V52" s="118"/>
      <c r="W52" s="118"/>
      <c r="X52" s="118"/>
      <c r="Y52" s="118"/>
      <c r="Z52" s="116"/>
    </row>
    <row r="53" spans="1:26">
      <c r="A53" s="118"/>
      <c r="B53" s="118"/>
      <c r="C53" s="118"/>
      <c r="D53" s="118"/>
      <c r="E53" s="118"/>
      <c r="F53" s="118"/>
      <c r="G53" s="118"/>
      <c r="H53" s="118"/>
      <c r="I53" s="118"/>
      <c r="J53" s="118"/>
      <c r="K53" s="118"/>
      <c r="L53" s="118"/>
      <c r="M53" s="118"/>
      <c r="Q53" s="118"/>
      <c r="R53" s="118"/>
      <c r="S53" s="118"/>
      <c r="T53" s="118"/>
      <c r="U53" s="118"/>
      <c r="V53" s="118"/>
      <c r="W53" s="118"/>
      <c r="X53" s="118"/>
      <c r="Y53" s="118"/>
      <c r="Z53" s="116"/>
    </row>
    <row r="54" spans="1:26">
      <c r="A54" s="118"/>
      <c r="B54" s="118"/>
      <c r="C54" s="118"/>
      <c r="D54" s="118"/>
      <c r="E54" s="118"/>
      <c r="F54" s="118"/>
      <c r="G54" s="118"/>
      <c r="H54" s="118"/>
      <c r="I54" s="118"/>
      <c r="J54" s="118"/>
      <c r="K54" s="118"/>
      <c r="L54" s="118"/>
      <c r="M54" s="118"/>
      <c r="Q54" s="118"/>
      <c r="R54" s="118"/>
      <c r="S54" s="118"/>
      <c r="T54" s="118"/>
      <c r="U54" s="118"/>
      <c r="V54" s="118"/>
      <c r="W54" s="118"/>
      <c r="X54" s="118"/>
      <c r="Y54" s="118"/>
      <c r="Z54" s="116"/>
    </row>
    <row r="55" spans="1:26">
      <c r="A55" s="118"/>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6"/>
    </row>
    <row r="56" spans="1:26">
      <c r="A56" s="118"/>
      <c r="B56" s="118"/>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6"/>
    </row>
    <row r="57" spans="1:26">
      <c r="A57" s="118"/>
      <c r="B57" s="118"/>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6"/>
    </row>
    <row r="58" spans="1:26">
      <c r="A58" s="118"/>
      <c r="B58" s="118"/>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6"/>
    </row>
    <row r="59" spans="1:26">
      <c r="A59" s="118"/>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6"/>
    </row>
    <row r="60" spans="1:26">
      <c r="A60" s="118"/>
      <c r="B60" s="118"/>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6"/>
    </row>
    <row r="61" spans="1:26">
      <c r="A61" s="118"/>
      <c r="B61" s="118"/>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6"/>
    </row>
    <row r="62" spans="1:26">
      <c r="A62" s="118"/>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6"/>
    </row>
    <row r="63" spans="1:26" hidden="1">
      <c r="A63" s="118"/>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6"/>
    </row>
    <row r="64" spans="1:26" hidden="1">
      <c r="A64" s="26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117"/>
    </row>
    <row r="65" spans="1:26" hidden="1">
      <c r="A65" s="265"/>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117"/>
    </row>
    <row r="66" spans="1:26" hidden="1">
      <c r="A66" s="265"/>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117"/>
    </row>
    <row r="67" spans="1:26" hidden="1">
      <c r="A67" s="265"/>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117"/>
    </row>
    <row r="68" spans="1:26" hidden="1">
      <c r="A68" s="265"/>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117"/>
    </row>
    <row r="69" spans="1:26" hidden="1">
      <c r="A69" s="265"/>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117"/>
    </row>
  </sheetData>
  <mergeCells count="1">
    <mergeCell ref="A64:Y6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C6369-CD2A-4227-9D96-BDB142FB58D6}">
  <sheetPr codeName="Sheet4">
    <tabColor rgb="FF92D050"/>
  </sheetPr>
  <dimension ref="A1:AN40"/>
  <sheetViews>
    <sheetView showGridLines="0" zoomScale="40" zoomScaleNormal="40" workbookViewId="0"/>
  </sheetViews>
  <sheetFormatPr defaultColWidth="0" defaultRowHeight="26.25" zeroHeight="1"/>
  <cols>
    <col min="1" max="1" width="6" style="151" customWidth="1"/>
    <col min="2" max="10" width="9.85546875" style="151" bestFit="1" customWidth="1"/>
    <col min="11" max="17" width="9.85546875" style="151" customWidth="1"/>
    <col min="18" max="34" width="9.85546875" style="151" bestFit="1" customWidth="1"/>
    <col min="35" max="35" width="6" style="151" customWidth="1"/>
    <col min="36" max="36" width="6" style="183" customWidth="1"/>
    <col min="37" max="37" width="9" style="151" bestFit="1" customWidth="1"/>
    <col min="38" max="39" width="22.85546875" style="151" bestFit="1" customWidth="1"/>
    <col min="40" max="40" width="6" style="151" customWidth="1"/>
    <col min="41" max="16384" width="6" style="184" hidden="1"/>
  </cols>
  <sheetData>
    <row r="1" spans="1:40" ht="409.5" customHeight="1">
      <c r="A1" s="165"/>
      <c r="B1" s="166"/>
      <c r="C1" s="166"/>
      <c r="D1" s="166"/>
      <c r="E1" s="166"/>
      <c r="F1" s="166"/>
      <c r="G1" s="166"/>
      <c r="H1" s="166"/>
      <c r="I1" s="166"/>
      <c r="J1" s="166"/>
      <c r="K1" s="167"/>
      <c r="L1" s="167"/>
      <c r="M1" s="167"/>
      <c r="N1" s="168" t="s">
        <v>282</v>
      </c>
      <c r="O1" s="167"/>
      <c r="P1" s="167"/>
      <c r="Q1" s="167"/>
      <c r="R1" s="173"/>
      <c r="S1" s="173"/>
      <c r="T1" s="173"/>
      <c r="U1" s="173"/>
      <c r="V1" s="173"/>
      <c r="W1" s="173"/>
      <c r="X1" s="173"/>
      <c r="Y1" s="173"/>
      <c r="Z1" s="173"/>
      <c r="AA1" s="173"/>
      <c r="AB1" s="173"/>
      <c r="AC1" s="173"/>
      <c r="AD1" s="173"/>
      <c r="AE1" s="173"/>
      <c r="AF1" s="173"/>
      <c r="AG1" s="173"/>
      <c r="AH1" s="173"/>
      <c r="AI1" s="173"/>
      <c r="AJ1" s="173"/>
      <c r="AK1" s="173"/>
      <c r="AL1" s="165"/>
      <c r="AM1" s="165"/>
      <c r="AN1" s="165"/>
    </row>
    <row r="2" spans="1:40">
      <c r="A2" s="164"/>
      <c r="B2" s="164"/>
      <c r="C2" s="164"/>
      <c r="D2" s="164"/>
      <c r="E2" s="164"/>
      <c r="F2" s="164"/>
      <c r="G2" s="164"/>
      <c r="H2" s="164"/>
      <c r="I2" s="164"/>
      <c r="J2" s="164"/>
      <c r="K2" s="164"/>
      <c r="L2" s="164"/>
      <c r="M2" s="164"/>
      <c r="N2" s="176"/>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row>
    <row r="3" spans="1:40">
      <c r="A3" s="164"/>
      <c r="B3" s="164"/>
      <c r="C3" s="164"/>
      <c r="D3" s="164"/>
      <c r="E3" s="164"/>
      <c r="F3" s="164"/>
      <c r="G3" s="164"/>
      <c r="H3" s="164"/>
      <c r="I3" s="164"/>
      <c r="J3" s="164"/>
      <c r="K3" s="164"/>
      <c r="L3" s="164"/>
      <c r="M3" s="164"/>
      <c r="N3" s="178"/>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row>
    <row r="4" spans="1:40">
      <c r="A4" s="164"/>
      <c r="B4" s="164"/>
      <c r="C4" s="164"/>
      <c r="D4" s="164"/>
      <c r="E4" s="164"/>
      <c r="F4" s="164"/>
      <c r="G4" s="164"/>
      <c r="H4" s="164"/>
      <c r="I4" s="164"/>
      <c r="J4" s="164"/>
      <c r="K4" s="164"/>
      <c r="L4" s="164"/>
      <c r="M4" s="164"/>
      <c r="N4" s="176"/>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row>
    <row r="5" spans="1:40">
      <c r="B5" s="153"/>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53"/>
      <c r="AH5" s="153"/>
      <c r="AK5" s="183"/>
      <c r="AL5" s="183"/>
      <c r="AM5" s="183"/>
      <c r="AN5" s="183"/>
    </row>
    <row r="6" spans="1:40">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153"/>
      <c r="AF6" s="153"/>
      <c r="AG6" s="153"/>
      <c r="AH6" s="153"/>
      <c r="AK6" s="179" t="s">
        <v>281</v>
      </c>
      <c r="AL6" s="179" t="s">
        <v>32</v>
      </c>
      <c r="AM6" s="179" t="s">
        <v>280</v>
      </c>
      <c r="AN6" s="183"/>
    </row>
    <row r="7" spans="1:40">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K7" s="163" t="s">
        <v>272</v>
      </c>
      <c r="AL7" s="162" t="s">
        <v>279</v>
      </c>
      <c r="AM7" s="161">
        <v>3</v>
      </c>
      <c r="AN7" s="183"/>
    </row>
    <row r="8" spans="1:40">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K8" s="160" t="s">
        <v>271</v>
      </c>
      <c r="AL8" s="159" t="s">
        <v>278</v>
      </c>
      <c r="AM8" s="158">
        <v>4</v>
      </c>
      <c r="AN8" s="183"/>
    </row>
    <row r="9" spans="1:40">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K9" s="160" t="s">
        <v>270</v>
      </c>
      <c r="AL9" s="159" t="s">
        <v>277</v>
      </c>
      <c r="AM9" s="158">
        <v>5</v>
      </c>
      <c r="AN9" s="183"/>
    </row>
    <row r="10" spans="1:40">
      <c r="B10" s="153"/>
      <c r="C10" s="153"/>
      <c r="D10" s="153"/>
      <c r="E10" s="153"/>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c r="AG10" s="153"/>
      <c r="AH10" s="153"/>
      <c r="AK10" s="160" t="s">
        <v>269</v>
      </c>
      <c r="AL10" s="159" t="s">
        <v>276</v>
      </c>
      <c r="AM10" s="158">
        <v>6</v>
      </c>
      <c r="AN10" s="183"/>
    </row>
    <row r="11" spans="1:40">
      <c r="B11" s="153"/>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2" t="s">
        <v>265</v>
      </c>
      <c r="AD11" s="153"/>
      <c r="AE11" s="153"/>
      <c r="AF11" s="153"/>
      <c r="AG11" s="153"/>
      <c r="AH11" s="153"/>
      <c r="AK11" s="160" t="s">
        <v>268</v>
      </c>
      <c r="AL11" s="159" t="s">
        <v>275</v>
      </c>
      <c r="AM11" s="158">
        <v>7</v>
      </c>
      <c r="AN11" s="183"/>
    </row>
    <row r="12" spans="1:40">
      <c r="B12" s="153"/>
      <c r="C12" s="153"/>
      <c r="D12" s="153"/>
      <c r="E12" s="154" t="s">
        <v>265</v>
      </c>
      <c r="F12" s="153"/>
      <c r="G12" s="153"/>
      <c r="H12" s="153"/>
      <c r="I12" s="153"/>
      <c r="J12" s="152" t="s">
        <v>265</v>
      </c>
      <c r="K12" s="153"/>
      <c r="L12" s="153"/>
      <c r="M12" s="153"/>
      <c r="N12" s="153"/>
      <c r="O12" s="153"/>
      <c r="P12" s="154" t="s">
        <v>265</v>
      </c>
      <c r="Q12" s="153"/>
      <c r="R12" s="153"/>
      <c r="S12" s="153"/>
      <c r="T12" s="153"/>
      <c r="U12" s="153"/>
      <c r="V12" s="153"/>
      <c r="W12" s="153"/>
      <c r="X12" s="153"/>
      <c r="Y12" s="152" t="s">
        <v>265</v>
      </c>
      <c r="Z12" s="153"/>
      <c r="AA12" s="153"/>
      <c r="AB12" s="154" t="s">
        <v>265</v>
      </c>
      <c r="AC12" s="154" t="s">
        <v>265</v>
      </c>
      <c r="AD12" s="153"/>
      <c r="AE12" s="153"/>
      <c r="AF12" s="154" t="s">
        <v>265</v>
      </c>
      <c r="AG12" s="153"/>
      <c r="AH12" s="153"/>
      <c r="AK12" s="160" t="s">
        <v>267</v>
      </c>
      <c r="AL12" s="159" t="s">
        <v>274</v>
      </c>
      <c r="AM12" s="158">
        <v>8</v>
      </c>
      <c r="AN12" s="183"/>
    </row>
    <row r="13" spans="1:40">
      <c r="B13" s="153"/>
      <c r="C13" s="153"/>
      <c r="D13" s="153"/>
      <c r="E13" s="153"/>
      <c r="F13" s="153"/>
      <c r="G13" s="153"/>
      <c r="H13" s="153"/>
      <c r="I13" s="153"/>
      <c r="J13" s="153"/>
      <c r="K13" s="153"/>
      <c r="L13" s="153"/>
      <c r="M13" s="153"/>
      <c r="N13" s="153"/>
      <c r="O13" s="153"/>
      <c r="P13" s="153"/>
      <c r="Q13" s="153"/>
      <c r="R13" s="153"/>
      <c r="S13" s="153"/>
      <c r="T13" s="153"/>
      <c r="U13" s="153"/>
      <c r="V13" s="153"/>
      <c r="W13" s="153"/>
      <c r="X13" s="153"/>
      <c r="Y13" s="153"/>
      <c r="Z13" s="153"/>
      <c r="AA13" s="153"/>
      <c r="AB13" s="153"/>
      <c r="AC13" s="153"/>
      <c r="AD13" s="153"/>
      <c r="AE13" s="153"/>
      <c r="AF13" s="153"/>
      <c r="AG13" s="153"/>
      <c r="AH13" s="153"/>
      <c r="AK13" s="157" t="s">
        <v>266</v>
      </c>
      <c r="AL13" s="156" t="s">
        <v>273</v>
      </c>
      <c r="AM13" s="155">
        <v>9</v>
      </c>
      <c r="AN13" s="183"/>
    </row>
    <row r="14" spans="1:40">
      <c r="B14" s="154"/>
      <c r="C14" s="154" t="s">
        <v>265</v>
      </c>
      <c r="D14" s="152"/>
      <c r="E14" s="152"/>
      <c r="F14" s="152"/>
      <c r="G14" s="154" t="s">
        <v>265</v>
      </c>
      <c r="H14" s="152"/>
      <c r="I14" s="152"/>
      <c r="J14" s="152"/>
      <c r="K14" s="154" t="s">
        <v>265</v>
      </c>
      <c r="L14" s="152" t="s">
        <v>265</v>
      </c>
      <c r="M14" s="152" t="s">
        <v>265</v>
      </c>
      <c r="N14" s="152"/>
      <c r="O14" s="152" t="s">
        <v>265</v>
      </c>
      <c r="P14" s="152" t="s">
        <v>265</v>
      </c>
      <c r="Q14" s="152"/>
      <c r="R14" s="152" t="s">
        <v>265</v>
      </c>
      <c r="S14" s="152" t="s">
        <v>265</v>
      </c>
      <c r="T14" s="152"/>
      <c r="U14" s="152"/>
      <c r="V14" s="152" t="s">
        <v>265</v>
      </c>
      <c r="W14" s="152" t="s">
        <v>265</v>
      </c>
      <c r="X14" s="152"/>
      <c r="Y14" s="152" t="s">
        <v>265</v>
      </c>
      <c r="Z14" s="152" t="s">
        <v>265</v>
      </c>
      <c r="AA14" s="152" t="s">
        <v>265</v>
      </c>
      <c r="AB14" s="152"/>
      <c r="AC14" s="154" t="s">
        <v>265</v>
      </c>
      <c r="AD14" s="152" t="s">
        <v>265</v>
      </c>
      <c r="AE14" s="154" t="s">
        <v>265</v>
      </c>
      <c r="AF14" s="152"/>
      <c r="AG14" s="152" t="s">
        <v>265</v>
      </c>
      <c r="AH14" s="152"/>
      <c r="AK14" s="183"/>
      <c r="AL14" s="183"/>
      <c r="AM14" s="183"/>
      <c r="AN14" s="183"/>
    </row>
    <row r="15" spans="1:40">
      <c r="B15" s="154" t="s">
        <v>265</v>
      </c>
      <c r="C15" s="152"/>
      <c r="D15" s="152" t="s">
        <v>265</v>
      </c>
      <c r="E15" s="152" t="s">
        <v>265</v>
      </c>
      <c r="F15" s="152" t="s">
        <v>265</v>
      </c>
      <c r="G15" s="153" t="s">
        <v>272</v>
      </c>
      <c r="H15" s="152"/>
      <c r="I15" s="152" t="s">
        <v>265</v>
      </c>
      <c r="J15" s="152" t="s">
        <v>265</v>
      </c>
      <c r="K15" s="153" t="s">
        <v>272</v>
      </c>
      <c r="L15" s="152" t="s">
        <v>265</v>
      </c>
      <c r="M15" s="154" t="s">
        <v>265</v>
      </c>
      <c r="N15" s="152"/>
      <c r="O15" s="152" t="s">
        <v>265</v>
      </c>
      <c r="P15" s="152"/>
      <c r="Q15" s="154" t="s">
        <v>265</v>
      </c>
      <c r="R15" s="152" t="s">
        <v>265</v>
      </c>
      <c r="S15" s="154" t="s">
        <v>265</v>
      </c>
      <c r="T15" s="152"/>
      <c r="U15" s="152"/>
      <c r="V15" s="152" t="s">
        <v>265</v>
      </c>
      <c r="W15" s="152"/>
      <c r="X15" s="152" t="s">
        <v>265</v>
      </c>
      <c r="Y15" s="152" t="s">
        <v>265</v>
      </c>
      <c r="Z15" s="152"/>
      <c r="AA15" s="152" t="s">
        <v>265</v>
      </c>
      <c r="AB15" s="152"/>
      <c r="AC15" s="153" t="s">
        <v>272</v>
      </c>
      <c r="AD15" s="152" t="s">
        <v>265</v>
      </c>
      <c r="AE15" s="153" t="s">
        <v>272</v>
      </c>
      <c r="AF15" s="152"/>
      <c r="AG15" s="152" t="s">
        <v>265</v>
      </c>
      <c r="AH15" s="152"/>
      <c r="AK15" s="183"/>
      <c r="AL15" s="183"/>
      <c r="AM15" s="183"/>
      <c r="AN15" s="183"/>
    </row>
    <row r="16" spans="1:40">
      <c r="B16" s="153" t="s">
        <v>272</v>
      </c>
      <c r="C16" s="152" t="s">
        <v>265</v>
      </c>
      <c r="D16" s="152" t="s">
        <v>265</v>
      </c>
      <c r="E16" s="152" t="s">
        <v>265</v>
      </c>
      <c r="F16" s="152" t="s">
        <v>265</v>
      </c>
      <c r="G16" s="152" t="s">
        <v>265</v>
      </c>
      <c r="H16" s="152"/>
      <c r="I16" s="152"/>
      <c r="J16" s="152"/>
      <c r="K16" s="152"/>
      <c r="L16" s="152" t="s">
        <v>265</v>
      </c>
      <c r="M16" s="153" t="s">
        <v>272</v>
      </c>
      <c r="N16" s="152"/>
      <c r="O16" s="152"/>
      <c r="P16" s="152"/>
      <c r="Q16" s="153" t="s">
        <v>272</v>
      </c>
      <c r="R16" s="152"/>
      <c r="S16" s="153" t="s">
        <v>272</v>
      </c>
      <c r="T16" s="152"/>
      <c r="U16" s="152"/>
      <c r="V16" s="152" t="s">
        <v>265</v>
      </c>
      <c r="W16" s="152"/>
      <c r="X16" s="152" t="s">
        <v>265</v>
      </c>
      <c r="Y16" s="152" t="s">
        <v>265</v>
      </c>
      <c r="Z16" s="152"/>
      <c r="AA16" s="152" t="s">
        <v>265</v>
      </c>
      <c r="AB16" s="152"/>
      <c r="AC16" s="152"/>
      <c r="AD16" s="152" t="s">
        <v>265</v>
      </c>
      <c r="AE16" s="152" t="s">
        <v>265</v>
      </c>
      <c r="AF16" s="152"/>
      <c r="AG16" s="152" t="s">
        <v>265</v>
      </c>
      <c r="AH16" s="152" t="s">
        <v>265</v>
      </c>
      <c r="AK16" s="183"/>
      <c r="AL16" s="183"/>
      <c r="AM16" s="183"/>
      <c r="AN16" s="183"/>
    </row>
    <row r="17" spans="2:40">
      <c r="B17" s="154" t="s">
        <v>265</v>
      </c>
      <c r="C17" s="152"/>
      <c r="D17" s="152" t="s">
        <v>265</v>
      </c>
      <c r="E17" s="154" t="s">
        <v>265</v>
      </c>
      <c r="F17" s="152" t="s">
        <v>265</v>
      </c>
      <c r="G17" s="152" t="s">
        <v>265</v>
      </c>
      <c r="H17" s="152" t="s">
        <v>265</v>
      </c>
      <c r="I17" s="152"/>
      <c r="J17" s="152"/>
      <c r="K17" s="152"/>
      <c r="L17" s="152" t="s">
        <v>265</v>
      </c>
      <c r="M17" s="154" t="s">
        <v>265</v>
      </c>
      <c r="N17" s="152"/>
      <c r="O17" s="152"/>
      <c r="P17" s="152"/>
      <c r="Q17" s="154" t="s">
        <v>265</v>
      </c>
      <c r="R17" s="152"/>
      <c r="S17" s="152"/>
      <c r="T17" s="154" t="s">
        <v>265</v>
      </c>
      <c r="U17" s="152" t="s">
        <v>265</v>
      </c>
      <c r="V17" s="152"/>
      <c r="W17" s="152"/>
      <c r="X17" s="152"/>
      <c r="Y17" s="152"/>
      <c r="Z17" s="152" t="s">
        <v>265</v>
      </c>
      <c r="AA17" s="152" t="s">
        <v>265</v>
      </c>
      <c r="AB17" s="152"/>
      <c r="AC17" s="152"/>
      <c r="AD17" s="152"/>
      <c r="AE17" s="152" t="s">
        <v>265</v>
      </c>
      <c r="AF17" s="154" t="s">
        <v>265</v>
      </c>
      <c r="AG17" s="152" t="s">
        <v>265</v>
      </c>
      <c r="AH17" s="154" t="s">
        <v>265</v>
      </c>
      <c r="AK17" s="183"/>
      <c r="AL17" s="183"/>
      <c r="AM17" s="183"/>
      <c r="AN17" s="183"/>
    </row>
    <row r="18" spans="2:40">
      <c r="B18" s="153" t="s">
        <v>271</v>
      </c>
      <c r="C18" s="152" t="s">
        <v>265</v>
      </c>
      <c r="D18" s="152" t="s">
        <v>265</v>
      </c>
      <c r="E18" s="153" t="s">
        <v>271</v>
      </c>
      <c r="F18" s="152"/>
      <c r="G18" s="154" t="s">
        <v>265</v>
      </c>
      <c r="H18" s="152"/>
      <c r="I18" s="152"/>
      <c r="J18" s="152"/>
      <c r="K18" s="152"/>
      <c r="L18" s="152"/>
      <c r="M18" s="153" t="s">
        <v>271</v>
      </c>
      <c r="N18" s="152"/>
      <c r="O18" s="152" t="s">
        <v>265</v>
      </c>
      <c r="P18" s="152" t="s">
        <v>265</v>
      </c>
      <c r="Q18" s="153" t="s">
        <v>271</v>
      </c>
      <c r="R18" s="152" t="s">
        <v>265</v>
      </c>
      <c r="S18" s="152" t="s">
        <v>265</v>
      </c>
      <c r="T18" s="153" t="s">
        <v>271</v>
      </c>
      <c r="U18" s="152"/>
      <c r="V18" s="152" t="s">
        <v>265</v>
      </c>
      <c r="W18" s="152"/>
      <c r="X18" s="152"/>
      <c r="Y18" s="154" t="s">
        <v>265</v>
      </c>
      <c r="Z18" s="152"/>
      <c r="AA18" s="152" t="s">
        <v>265</v>
      </c>
      <c r="AB18" s="152" t="s">
        <v>265</v>
      </c>
      <c r="AC18" s="154" t="s">
        <v>265</v>
      </c>
      <c r="AD18" s="152" t="s">
        <v>265</v>
      </c>
      <c r="AE18" s="152"/>
      <c r="AF18" s="153" t="s">
        <v>272</v>
      </c>
      <c r="AG18" s="152"/>
      <c r="AH18" s="153" t="s">
        <v>271</v>
      </c>
      <c r="AK18" s="183"/>
      <c r="AL18" s="183"/>
      <c r="AM18" s="183"/>
      <c r="AN18" s="183"/>
    </row>
    <row r="19" spans="2:40">
      <c r="B19" s="152"/>
      <c r="C19" s="152"/>
      <c r="D19" s="152" t="s">
        <v>265</v>
      </c>
      <c r="E19" s="152" t="s">
        <v>265</v>
      </c>
      <c r="F19" s="152" t="s">
        <v>265</v>
      </c>
      <c r="G19" s="153" t="s">
        <v>271</v>
      </c>
      <c r="H19" s="152"/>
      <c r="I19" s="152"/>
      <c r="J19" s="152"/>
      <c r="K19" s="152"/>
      <c r="L19" s="152" t="s">
        <v>265</v>
      </c>
      <c r="M19" s="152"/>
      <c r="N19" s="152"/>
      <c r="O19" s="152" t="s">
        <v>265</v>
      </c>
      <c r="P19" s="152" t="s">
        <v>265</v>
      </c>
      <c r="Q19" s="154" t="s">
        <v>265</v>
      </c>
      <c r="R19" s="152" t="s">
        <v>265</v>
      </c>
      <c r="S19" s="154" t="s">
        <v>265</v>
      </c>
      <c r="T19" s="152"/>
      <c r="U19" s="152" t="s">
        <v>265</v>
      </c>
      <c r="V19" s="152" t="s">
        <v>265</v>
      </c>
      <c r="W19" s="152" t="s">
        <v>265</v>
      </c>
      <c r="X19" s="152"/>
      <c r="Y19" s="153" t="s">
        <v>271</v>
      </c>
      <c r="Z19" s="152" t="s">
        <v>265</v>
      </c>
      <c r="AA19" s="152"/>
      <c r="AB19" s="152" t="s">
        <v>265</v>
      </c>
      <c r="AC19" s="153" t="s">
        <v>272</v>
      </c>
      <c r="AD19" s="152" t="s">
        <v>265</v>
      </c>
      <c r="AE19" s="152" t="s">
        <v>265</v>
      </c>
      <c r="AF19" s="152"/>
      <c r="AG19" s="154" t="s">
        <v>265</v>
      </c>
      <c r="AH19" s="152"/>
      <c r="AK19" s="183"/>
      <c r="AL19" s="183"/>
      <c r="AM19" s="183"/>
      <c r="AN19" s="183"/>
    </row>
    <row r="20" spans="2:40">
      <c r="B20" s="152"/>
      <c r="C20" s="154" t="s">
        <v>265</v>
      </c>
      <c r="D20" s="154" t="s">
        <v>265</v>
      </c>
      <c r="E20" s="152"/>
      <c r="F20" s="152"/>
      <c r="G20" s="154" t="s">
        <v>265</v>
      </c>
      <c r="H20" s="152"/>
      <c r="I20" s="152"/>
      <c r="J20" s="152"/>
      <c r="K20" s="154" t="s">
        <v>265</v>
      </c>
      <c r="L20" s="152" t="s">
        <v>265</v>
      </c>
      <c r="M20" s="152" t="s">
        <v>265</v>
      </c>
      <c r="N20" s="152"/>
      <c r="O20" s="152" t="s">
        <v>265</v>
      </c>
      <c r="P20" s="152" t="s">
        <v>265</v>
      </c>
      <c r="Q20" s="153" t="s">
        <v>271</v>
      </c>
      <c r="R20" s="152" t="s">
        <v>265</v>
      </c>
      <c r="S20" s="153" t="s">
        <v>271</v>
      </c>
      <c r="T20" s="154" t="s">
        <v>265</v>
      </c>
      <c r="U20" s="152"/>
      <c r="V20" s="154" t="s">
        <v>265</v>
      </c>
      <c r="W20" s="152"/>
      <c r="X20" s="152"/>
      <c r="Y20" s="154" t="s">
        <v>265</v>
      </c>
      <c r="Z20" s="152"/>
      <c r="AA20" s="154" t="s">
        <v>265</v>
      </c>
      <c r="AB20" s="152" t="s">
        <v>265</v>
      </c>
      <c r="AC20" s="152"/>
      <c r="AD20" s="152"/>
      <c r="AE20" s="154" t="s">
        <v>265</v>
      </c>
      <c r="AF20" s="152"/>
      <c r="AG20" s="153" t="s">
        <v>271</v>
      </c>
      <c r="AH20" s="152"/>
      <c r="AK20" s="183"/>
      <c r="AL20" s="183"/>
      <c r="AM20" s="183"/>
      <c r="AN20" s="183"/>
    </row>
    <row r="21" spans="2:40">
      <c r="B21" s="152"/>
      <c r="C21" s="153" t="s">
        <v>270</v>
      </c>
      <c r="D21" s="153" t="s">
        <v>271</v>
      </c>
      <c r="E21" s="152" t="s">
        <v>265</v>
      </c>
      <c r="F21" s="152"/>
      <c r="G21" s="153" t="s">
        <v>272</v>
      </c>
      <c r="H21" s="152" t="s">
        <v>265</v>
      </c>
      <c r="I21" s="152" t="s">
        <v>265</v>
      </c>
      <c r="J21" s="152"/>
      <c r="K21" s="153" t="s">
        <v>272</v>
      </c>
      <c r="L21" s="152" t="s">
        <v>265</v>
      </c>
      <c r="M21" s="152" t="s">
        <v>265</v>
      </c>
      <c r="N21" s="152" t="s">
        <v>265</v>
      </c>
      <c r="O21" s="154" t="s">
        <v>265</v>
      </c>
      <c r="P21" s="152" t="s">
        <v>265</v>
      </c>
      <c r="Q21" s="152"/>
      <c r="R21" s="152"/>
      <c r="S21" s="152"/>
      <c r="T21" s="153" t="s">
        <v>272</v>
      </c>
      <c r="U21" s="152"/>
      <c r="V21" s="153" t="s">
        <v>272</v>
      </c>
      <c r="W21" s="152" t="s">
        <v>265</v>
      </c>
      <c r="X21" s="152" t="s">
        <v>265</v>
      </c>
      <c r="Y21" s="153" t="s">
        <v>270</v>
      </c>
      <c r="Z21" s="152" t="s">
        <v>265</v>
      </c>
      <c r="AA21" s="153" t="s">
        <v>272</v>
      </c>
      <c r="AB21" s="152" t="s">
        <v>265</v>
      </c>
      <c r="AC21" s="154" t="s">
        <v>265</v>
      </c>
      <c r="AD21" s="152"/>
      <c r="AE21" s="153" t="s">
        <v>272</v>
      </c>
      <c r="AF21" s="152" t="s">
        <v>265</v>
      </c>
      <c r="AG21" s="152" t="s">
        <v>265</v>
      </c>
      <c r="AH21" s="154" t="s">
        <v>265</v>
      </c>
      <c r="AK21" s="183"/>
      <c r="AL21" s="183"/>
      <c r="AM21" s="183"/>
      <c r="AN21" s="183"/>
    </row>
    <row r="22" spans="2:40">
      <c r="B22" s="154" t="s">
        <v>265</v>
      </c>
      <c r="C22" s="152"/>
      <c r="D22" s="152"/>
      <c r="E22" s="152"/>
      <c r="F22" s="152" t="s">
        <v>265</v>
      </c>
      <c r="G22" s="154" t="s">
        <v>265</v>
      </c>
      <c r="H22" s="152" t="s">
        <v>265</v>
      </c>
      <c r="I22" s="152" t="s">
        <v>265</v>
      </c>
      <c r="J22" s="152"/>
      <c r="K22" s="154" t="s">
        <v>265</v>
      </c>
      <c r="L22" s="152"/>
      <c r="M22" s="154" t="s">
        <v>265</v>
      </c>
      <c r="N22" s="152"/>
      <c r="O22" s="153" t="s">
        <v>271</v>
      </c>
      <c r="P22" s="152"/>
      <c r="Q22" s="152"/>
      <c r="R22" s="152" t="s">
        <v>265</v>
      </c>
      <c r="S22" s="152" t="s">
        <v>265</v>
      </c>
      <c r="T22" s="152" t="s">
        <v>265</v>
      </c>
      <c r="U22" s="152" t="s">
        <v>265</v>
      </c>
      <c r="V22" s="152" t="s">
        <v>265</v>
      </c>
      <c r="W22" s="152"/>
      <c r="X22" s="152" t="s">
        <v>265</v>
      </c>
      <c r="Y22" s="154" t="s">
        <v>265</v>
      </c>
      <c r="Z22" s="152" t="s">
        <v>265</v>
      </c>
      <c r="AA22" s="152"/>
      <c r="AB22" s="152" t="s">
        <v>265</v>
      </c>
      <c r="AC22" s="153" t="s">
        <v>270</v>
      </c>
      <c r="AD22" s="152" t="s">
        <v>265</v>
      </c>
      <c r="AE22" s="154" t="s">
        <v>265</v>
      </c>
      <c r="AF22" s="152"/>
      <c r="AG22" s="152"/>
      <c r="AH22" s="153" t="s">
        <v>270</v>
      </c>
      <c r="AK22" s="183"/>
      <c r="AL22" s="183"/>
      <c r="AM22" s="183"/>
      <c r="AN22" s="183"/>
    </row>
    <row r="23" spans="2:40">
      <c r="B23" s="153" t="s">
        <v>270</v>
      </c>
      <c r="C23" s="152" t="s">
        <v>265</v>
      </c>
      <c r="D23" s="154" t="s">
        <v>265</v>
      </c>
      <c r="E23" s="152"/>
      <c r="F23" s="152" t="s">
        <v>265</v>
      </c>
      <c r="G23" s="153" t="s">
        <v>270</v>
      </c>
      <c r="H23" s="152"/>
      <c r="I23" s="152"/>
      <c r="J23" s="152"/>
      <c r="K23" s="153" t="s">
        <v>270</v>
      </c>
      <c r="L23" s="152"/>
      <c r="M23" s="153" t="s">
        <v>270</v>
      </c>
      <c r="N23" s="152" t="s">
        <v>265</v>
      </c>
      <c r="O23" s="152" t="s">
        <v>265</v>
      </c>
      <c r="P23" s="152"/>
      <c r="Q23" s="154" t="s">
        <v>265</v>
      </c>
      <c r="R23" s="152" t="s">
        <v>265</v>
      </c>
      <c r="S23" s="154" t="s">
        <v>265</v>
      </c>
      <c r="T23" s="152"/>
      <c r="U23" s="154" t="s">
        <v>265</v>
      </c>
      <c r="V23" s="152" t="s">
        <v>265</v>
      </c>
      <c r="W23" s="152"/>
      <c r="X23" s="152"/>
      <c r="Y23" s="153" t="s">
        <v>271</v>
      </c>
      <c r="Z23" s="152" t="s">
        <v>265</v>
      </c>
      <c r="AA23" s="152" t="s">
        <v>265</v>
      </c>
      <c r="AB23" s="154" t="s">
        <v>265</v>
      </c>
      <c r="AC23" s="152" t="s">
        <v>265</v>
      </c>
      <c r="AD23" s="152"/>
      <c r="AE23" s="153" t="s">
        <v>270</v>
      </c>
      <c r="AF23" s="152"/>
      <c r="AG23" s="152"/>
      <c r="AH23" s="152"/>
      <c r="AK23" s="183"/>
      <c r="AL23" s="183"/>
      <c r="AM23" s="183"/>
      <c r="AN23" s="183"/>
    </row>
    <row r="24" spans="2:40">
      <c r="B24" s="152" t="s">
        <v>265</v>
      </c>
      <c r="C24" s="152"/>
      <c r="D24" s="153" t="s">
        <v>269</v>
      </c>
      <c r="E24" s="152" t="s">
        <v>265</v>
      </c>
      <c r="F24" s="152" t="s">
        <v>265</v>
      </c>
      <c r="G24" s="152"/>
      <c r="H24" s="154" t="s">
        <v>265</v>
      </c>
      <c r="I24" s="152" t="s">
        <v>265</v>
      </c>
      <c r="J24" s="152"/>
      <c r="K24" s="152" t="s">
        <v>265</v>
      </c>
      <c r="L24" s="152" t="s">
        <v>265</v>
      </c>
      <c r="M24" s="152"/>
      <c r="N24" s="152" t="s">
        <v>265</v>
      </c>
      <c r="O24" s="152"/>
      <c r="P24" s="152" t="s">
        <v>265</v>
      </c>
      <c r="Q24" s="153" t="s">
        <v>270</v>
      </c>
      <c r="R24" s="152" t="s">
        <v>265</v>
      </c>
      <c r="S24" s="153" t="s">
        <v>270</v>
      </c>
      <c r="T24" s="152"/>
      <c r="U24" s="153" t="s">
        <v>269</v>
      </c>
      <c r="V24" s="152"/>
      <c r="W24" s="152"/>
      <c r="X24" s="152" t="s">
        <v>265</v>
      </c>
      <c r="Y24" s="152" t="s">
        <v>265</v>
      </c>
      <c r="Z24" s="152"/>
      <c r="AA24" s="152"/>
      <c r="AB24" s="153" t="s">
        <v>271</v>
      </c>
      <c r="AC24" s="152"/>
      <c r="AD24" s="152"/>
      <c r="AE24" s="152"/>
      <c r="AF24" s="152"/>
      <c r="AG24" s="154" t="s">
        <v>265</v>
      </c>
      <c r="AH24" s="152"/>
      <c r="AK24" s="183"/>
      <c r="AL24" s="183"/>
      <c r="AM24" s="183"/>
      <c r="AN24" s="183"/>
    </row>
    <row r="25" spans="2:40">
      <c r="B25" s="152"/>
      <c r="C25" s="152"/>
      <c r="D25" s="152"/>
      <c r="E25" s="152" t="s">
        <v>265</v>
      </c>
      <c r="F25" s="152" t="s">
        <v>265</v>
      </c>
      <c r="G25" s="152" t="s">
        <v>265</v>
      </c>
      <c r="H25" s="153" t="s">
        <v>269</v>
      </c>
      <c r="I25" s="152"/>
      <c r="J25" s="152" t="s">
        <v>265</v>
      </c>
      <c r="K25" s="154" t="s">
        <v>265</v>
      </c>
      <c r="L25" s="152" t="s">
        <v>265</v>
      </c>
      <c r="M25" s="152"/>
      <c r="N25" s="154" t="s">
        <v>265</v>
      </c>
      <c r="O25" s="152"/>
      <c r="P25" s="152"/>
      <c r="Q25" s="152"/>
      <c r="R25" s="152"/>
      <c r="S25" s="154" t="s">
        <v>265</v>
      </c>
      <c r="T25" s="152"/>
      <c r="U25" s="152"/>
      <c r="V25" s="152" t="s">
        <v>265</v>
      </c>
      <c r="W25" s="152"/>
      <c r="X25" s="152"/>
      <c r="Y25" s="152"/>
      <c r="Z25" s="152"/>
      <c r="AA25" s="152" t="s">
        <v>265</v>
      </c>
      <c r="AB25" s="152"/>
      <c r="AC25" s="152"/>
      <c r="AD25" s="152" t="s">
        <v>265</v>
      </c>
      <c r="AE25" s="154" t="s">
        <v>265</v>
      </c>
      <c r="AF25" s="152" t="s">
        <v>265</v>
      </c>
      <c r="AG25" s="153" t="s">
        <v>270</v>
      </c>
      <c r="AH25" s="152"/>
      <c r="AK25" s="183"/>
      <c r="AL25" s="183"/>
      <c r="AM25" s="183"/>
      <c r="AN25" s="183"/>
    </row>
    <row r="26" spans="2:40">
      <c r="B26" s="154" t="s">
        <v>265</v>
      </c>
      <c r="C26" s="152" t="s">
        <v>265</v>
      </c>
      <c r="D26" s="152" t="s">
        <v>265</v>
      </c>
      <c r="E26" s="152" t="s">
        <v>265</v>
      </c>
      <c r="F26" s="152"/>
      <c r="G26" s="152"/>
      <c r="H26" s="152"/>
      <c r="I26" s="152"/>
      <c r="J26" s="152" t="s">
        <v>265</v>
      </c>
      <c r="K26" s="153" t="s">
        <v>270</v>
      </c>
      <c r="L26" s="152"/>
      <c r="M26" s="154" t="s">
        <v>265</v>
      </c>
      <c r="N26" s="153" t="s">
        <v>270</v>
      </c>
      <c r="O26" s="152"/>
      <c r="P26" s="152"/>
      <c r="Q26" s="154" t="s">
        <v>265</v>
      </c>
      <c r="R26" s="152" t="s">
        <v>265</v>
      </c>
      <c r="S26" s="153" t="s">
        <v>270</v>
      </c>
      <c r="T26" s="152" t="s">
        <v>265</v>
      </c>
      <c r="U26" s="152"/>
      <c r="V26" s="152" t="s">
        <v>265</v>
      </c>
      <c r="W26" s="152" t="s">
        <v>265</v>
      </c>
      <c r="X26" s="152" t="s">
        <v>265</v>
      </c>
      <c r="Y26" s="154" t="s">
        <v>265</v>
      </c>
      <c r="Z26" s="154" t="s">
        <v>265</v>
      </c>
      <c r="AA26" s="152" t="s">
        <v>265</v>
      </c>
      <c r="AB26" s="152"/>
      <c r="AC26" s="154" t="s">
        <v>265</v>
      </c>
      <c r="AD26" s="152"/>
      <c r="AE26" s="153" t="s">
        <v>270</v>
      </c>
      <c r="AF26" s="152"/>
      <c r="AG26" s="152"/>
      <c r="AH26" s="152"/>
      <c r="AK26" s="183"/>
      <c r="AL26" s="183"/>
      <c r="AM26" s="183"/>
      <c r="AN26" s="183"/>
    </row>
    <row r="27" spans="2:40">
      <c r="B27" s="153" t="s">
        <v>269</v>
      </c>
      <c r="C27" s="152" t="s">
        <v>265</v>
      </c>
      <c r="D27" s="152" t="s">
        <v>265</v>
      </c>
      <c r="E27" s="152"/>
      <c r="F27" s="152" t="s">
        <v>265</v>
      </c>
      <c r="G27" s="154" t="s">
        <v>265</v>
      </c>
      <c r="H27" s="152"/>
      <c r="I27" s="152"/>
      <c r="J27" s="154" t="s">
        <v>265</v>
      </c>
      <c r="K27" s="154" t="s">
        <v>265</v>
      </c>
      <c r="L27" s="152"/>
      <c r="M27" s="153" t="s">
        <v>269</v>
      </c>
      <c r="N27" s="152" t="s">
        <v>265</v>
      </c>
      <c r="O27" s="152"/>
      <c r="P27" s="152" t="s">
        <v>265</v>
      </c>
      <c r="Q27" s="153" t="s">
        <v>270</v>
      </c>
      <c r="R27" s="152"/>
      <c r="S27" s="154" t="s">
        <v>265</v>
      </c>
      <c r="T27" s="152"/>
      <c r="U27" s="152"/>
      <c r="V27" s="152"/>
      <c r="W27" s="152"/>
      <c r="X27" s="152" t="s">
        <v>265</v>
      </c>
      <c r="Y27" s="153" t="s">
        <v>269</v>
      </c>
      <c r="Z27" s="153" t="s">
        <v>270</v>
      </c>
      <c r="AA27" s="152" t="s">
        <v>265</v>
      </c>
      <c r="AB27" s="152" t="s">
        <v>265</v>
      </c>
      <c r="AC27" s="153" t="s">
        <v>269</v>
      </c>
      <c r="AD27" s="152" t="s">
        <v>265</v>
      </c>
      <c r="AE27" s="154" t="s">
        <v>265</v>
      </c>
      <c r="AF27" s="152"/>
      <c r="AG27" s="152" t="s">
        <v>265</v>
      </c>
      <c r="AH27" s="152"/>
      <c r="AK27" s="183"/>
      <c r="AL27" s="183"/>
      <c r="AM27" s="183"/>
      <c r="AN27" s="183"/>
    </row>
    <row r="28" spans="2:40">
      <c r="B28" s="152" t="s">
        <v>265</v>
      </c>
      <c r="C28" s="152"/>
      <c r="D28" s="152"/>
      <c r="E28" s="152"/>
      <c r="F28" s="152" t="s">
        <v>265</v>
      </c>
      <c r="G28" s="153" t="s">
        <v>269</v>
      </c>
      <c r="H28" s="152"/>
      <c r="I28" s="152" t="s">
        <v>265</v>
      </c>
      <c r="J28" s="153" t="s">
        <v>268</v>
      </c>
      <c r="K28" s="153" t="s">
        <v>269</v>
      </c>
      <c r="L28" s="152"/>
      <c r="M28" s="152" t="s">
        <v>265</v>
      </c>
      <c r="N28" s="152"/>
      <c r="O28" s="152" t="s">
        <v>265</v>
      </c>
      <c r="P28" s="152"/>
      <c r="Q28" s="154" t="s">
        <v>265</v>
      </c>
      <c r="R28" s="152"/>
      <c r="S28" s="153" t="s">
        <v>269</v>
      </c>
      <c r="T28" s="152" t="s">
        <v>265</v>
      </c>
      <c r="U28" s="152" t="s">
        <v>265</v>
      </c>
      <c r="V28" s="152"/>
      <c r="W28" s="152"/>
      <c r="X28" s="152" t="s">
        <v>265</v>
      </c>
      <c r="Y28" s="154" t="s">
        <v>265</v>
      </c>
      <c r="Z28" s="152" t="s">
        <v>265</v>
      </c>
      <c r="AA28" s="152"/>
      <c r="AB28" s="152" t="s">
        <v>265</v>
      </c>
      <c r="AC28" s="154" t="s">
        <v>265</v>
      </c>
      <c r="AD28" s="152" t="s">
        <v>265</v>
      </c>
      <c r="AE28" s="153" t="s">
        <v>269</v>
      </c>
      <c r="AF28" s="152" t="s">
        <v>265</v>
      </c>
      <c r="AG28" s="152"/>
      <c r="AH28" s="154" t="s">
        <v>265</v>
      </c>
      <c r="AK28" s="183"/>
      <c r="AL28" s="183"/>
      <c r="AM28" s="183"/>
      <c r="AN28" s="183"/>
    </row>
    <row r="29" spans="2:40">
      <c r="B29" s="154" t="s">
        <v>265</v>
      </c>
      <c r="C29" s="154" t="s">
        <v>265</v>
      </c>
      <c r="D29" s="152" t="s">
        <v>265</v>
      </c>
      <c r="E29" s="152"/>
      <c r="F29" s="152" t="s">
        <v>265</v>
      </c>
      <c r="G29" s="154" t="s">
        <v>265</v>
      </c>
      <c r="H29" s="152"/>
      <c r="I29" s="152" t="s">
        <v>265</v>
      </c>
      <c r="J29" s="152"/>
      <c r="K29" s="152"/>
      <c r="L29" s="152" t="s">
        <v>265</v>
      </c>
      <c r="M29" s="154" t="s">
        <v>265</v>
      </c>
      <c r="N29" s="152"/>
      <c r="O29" s="152" t="s">
        <v>265</v>
      </c>
      <c r="P29" s="152" t="s">
        <v>265</v>
      </c>
      <c r="Q29" s="153" t="s">
        <v>269</v>
      </c>
      <c r="R29" s="152" t="s">
        <v>265</v>
      </c>
      <c r="S29" s="152"/>
      <c r="T29" s="152"/>
      <c r="U29" s="152"/>
      <c r="V29" s="154" t="s">
        <v>265</v>
      </c>
      <c r="W29" s="152"/>
      <c r="X29" s="152" t="s">
        <v>265</v>
      </c>
      <c r="Y29" s="153" t="s">
        <v>268</v>
      </c>
      <c r="Z29" s="152" t="s">
        <v>265</v>
      </c>
      <c r="AA29" s="152"/>
      <c r="AB29" s="152"/>
      <c r="AC29" s="153" t="s">
        <v>268</v>
      </c>
      <c r="AD29" s="152" t="s">
        <v>265</v>
      </c>
      <c r="AE29" s="152" t="s">
        <v>265</v>
      </c>
      <c r="AF29" s="152" t="s">
        <v>265</v>
      </c>
      <c r="AG29" s="152"/>
      <c r="AH29" s="153" t="s">
        <v>269</v>
      </c>
      <c r="AK29" s="183"/>
      <c r="AL29" s="183"/>
      <c r="AM29" s="183"/>
      <c r="AN29" s="183"/>
    </row>
    <row r="30" spans="2:40">
      <c r="B30" s="153" t="s">
        <v>269</v>
      </c>
      <c r="C30" s="153" t="s">
        <v>268</v>
      </c>
      <c r="D30" s="152" t="s">
        <v>265</v>
      </c>
      <c r="E30" s="152" t="s">
        <v>265</v>
      </c>
      <c r="F30" s="152"/>
      <c r="G30" s="153" t="s">
        <v>268</v>
      </c>
      <c r="H30" s="152"/>
      <c r="I30" s="152" t="s">
        <v>265</v>
      </c>
      <c r="J30" s="152" t="s">
        <v>265</v>
      </c>
      <c r="K30" s="154" t="s">
        <v>265</v>
      </c>
      <c r="L30" s="152"/>
      <c r="M30" s="153" t="s">
        <v>269</v>
      </c>
      <c r="N30" s="152" t="s">
        <v>265</v>
      </c>
      <c r="O30" s="152" t="s">
        <v>265</v>
      </c>
      <c r="P30" s="152"/>
      <c r="Q30" s="152" t="s">
        <v>265</v>
      </c>
      <c r="R30" s="152" t="s">
        <v>265</v>
      </c>
      <c r="S30" s="152"/>
      <c r="T30" s="152"/>
      <c r="U30" s="152"/>
      <c r="V30" s="153" t="s">
        <v>267</v>
      </c>
      <c r="W30" s="152"/>
      <c r="X30" s="152" t="s">
        <v>265</v>
      </c>
      <c r="Y30" s="152" t="s">
        <v>265</v>
      </c>
      <c r="Z30" s="152" t="s">
        <v>265</v>
      </c>
      <c r="AA30" s="152" t="s">
        <v>265</v>
      </c>
      <c r="AB30" s="152"/>
      <c r="AC30" s="152" t="s">
        <v>265</v>
      </c>
      <c r="AD30" s="152"/>
      <c r="AE30" s="154" t="s">
        <v>265</v>
      </c>
      <c r="AF30" s="152" t="s">
        <v>265</v>
      </c>
      <c r="AG30" s="152" t="s">
        <v>265</v>
      </c>
      <c r="AH30" s="152" t="s">
        <v>265</v>
      </c>
      <c r="AK30" s="183"/>
      <c r="AL30" s="183"/>
      <c r="AM30" s="183"/>
      <c r="AN30" s="183"/>
    </row>
    <row r="31" spans="2:40">
      <c r="B31" s="154" t="s">
        <v>265</v>
      </c>
      <c r="C31" s="152" t="s">
        <v>265</v>
      </c>
      <c r="D31" s="152"/>
      <c r="E31" s="152" t="s">
        <v>265</v>
      </c>
      <c r="F31" s="152"/>
      <c r="G31" s="152" t="s">
        <v>265</v>
      </c>
      <c r="H31" s="152" t="s">
        <v>265</v>
      </c>
      <c r="I31" s="152"/>
      <c r="J31" s="152"/>
      <c r="K31" s="153" t="s">
        <v>267</v>
      </c>
      <c r="L31" s="152"/>
      <c r="M31" s="154" t="s">
        <v>265</v>
      </c>
      <c r="N31" s="152" t="s">
        <v>265</v>
      </c>
      <c r="O31" s="152"/>
      <c r="P31" s="154" t="s">
        <v>265</v>
      </c>
      <c r="Q31" s="152" t="s">
        <v>265</v>
      </c>
      <c r="R31" s="152"/>
      <c r="S31" s="152"/>
      <c r="T31" s="152"/>
      <c r="U31" s="152" t="s">
        <v>265</v>
      </c>
      <c r="V31" s="152"/>
      <c r="W31" s="152" t="s">
        <v>265</v>
      </c>
      <c r="X31" s="152"/>
      <c r="Y31" s="152" t="s">
        <v>265</v>
      </c>
      <c r="Z31" s="152"/>
      <c r="AA31" s="152"/>
      <c r="AB31" s="152" t="s">
        <v>265</v>
      </c>
      <c r="AC31" s="154" t="s">
        <v>265</v>
      </c>
      <c r="AD31" s="152" t="s">
        <v>265</v>
      </c>
      <c r="AE31" s="153" t="s">
        <v>267</v>
      </c>
      <c r="AF31" s="152"/>
      <c r="AG31" s="152" t="s">
        <v>265</v>
      </c>
      <c r="AH31" s="152"/>
      <c r="AK31" s="183"/>
      <c r="AL31" s="183"/>
      <c r="AM31" s="183"/>
      <c r="AN31" s="183"/>
    </row>
    <row r="32" spans="2:40">
      <c r="B32" s="153" t="s">
        <v>268</v>
      </c>
      <c r="C32" s="152"/>
      <c r="D32" s="152"/>
      <c r="E32" s="152" t="s">
        <v>265</v>
      </c>
      <c r="F32" s="152"/>
      <c r="G32" s="152"/>
      <c r="H32" s="152" t="s">
        <v>265</v>
      </c>
      <c r="I32" s="152"/>
      <c r="J32" s="152"/>
      <c r="K32" s="154" t="s">
        <v>265</v>
      </c>
      <c r="L32" s="152"/>
      <c r="M32" s="153" t="s">
        <v>268</v>
      </c>
      <c r="N32" s="152" t="s">
        <v>265</v>
      </c>
      <c r="O32" s="152" t="s">
        <v>265</v>
      </c>
      <c r="P32" s="153" t="s">
        <v>268</v>
      </c>
      <c r="Q32" s="152"/>
      <c r="R32" s="152"/>
      <c r="S32" s="152" t="s">
        <v>265</v>
      </c>
      <c r="T32" s="152"/>
      <c r="U32" s="154" t="s">
        <v>265</v>
      </c>
      <c r="V32" s="152"/>
      <c r="W32" s="152" t="s">
        <v>265</v>
      </c>
      <c r="X32" s="152" t="s">
        <v>265</v>
      </c>
      <c r="Y32" s="152" t="s">
        <v>265</v>
      </c>
      <c r="Z32" s="152" t="s">
        <v>265</v>
      </c>
      <c r="AA32" s="152" t="s">
        <v>265</v>
      </c>
      <c r="AB32" s="152"/>
      <c r="AC32" s="153" t="s">
        <v>268</v>
      </c>
      <c r="AD32" s="152"/>
      <c r="AE32" s="154" t="s">
        <v>265</v>
      </c>
      <c r="AF32" s="152" t="s">
        <v>265</v>
      </c>
      <c r="AG32" s="152"/>
      <c r="AH32" s="154" t="s">
        <v>265</v>
      </c>
      <c r="AK32" s="183"/>
      <c r="AL32" s="183"/>
      <c r="AM32" s="183"/>
      <c r="AN32" s="183"/>
    </row>
    <row r="33" spans="2:40">
      <c r="B33" s="154" t="s">
        <v>265</v>
      </c>
      <c r="C33" s="152"/>
      <c r="D33" s="152" t="s">
        <v>265</v>
      </c>
      <c r="E33" s="152" t="s">
        <v>265</v>
      </c>
      <c r="F33" s="152" t="s">
        <v>265</v>
      </c>
      <c r="G33" s="152" t="s">
        <v>265</v>
      </c>
      <c r="H33" s="152"/>
      <c r="I33" s="152" t="s">
        <v>265</v>
      </c>
      <c r="J33" s="152"/>
      <c r="K33" s="153" t="s">
        <v>267</v>
      </c>
      <c r="L33" s="152"/>
      <c r="M33" s="154" t="s">
        <v>265</v>
      </c>
      <c r="N33" s="152"/>
      <c r="O33" s="152"/>
      <c r="P33" s="152"/>
      <c r="Q33" s="154" t="s">
        <v>265</v>
      </c>
      <c r="R33" s="152" t="s">
        <v>265</v>
      </c>
      <c r="S33" s="152"/>
      <c r="T33" s="152" t="s">
        <v>265</v>
      </c>
      <c r="U33" s="153" t="s">
        <v>268</v>
      </c>
      <c r="V33" s="152" t="s">
        <v>265</v>
      </c>
      <c r="W33" s="152"/>
      <c r="X33" s="152" t="s">
        <v>265</v>
      </c>
      <c r="Y33" s="154" t="s">
        <v>265</v>
      </c>
      <c r="Z33" s="152" t="s">
        <v>265</v>
      </c>
      <c r="AA33" s="152" t="s">
        <v>265</v>
      </c>
      <c r="AB33" s="152" t="s">
        <v>265</v>
      </c>
      <c r="AC33" s="152" t="s">
        <v>265</v>
      </c>
      <c r="AD33" s="152" t="s">
        <v>265</v>
      </c>
      <c r="AE33" s="153" t="s">
        <v>267</v>
      </c>
      <c r="AF33" s="152"/>
      <c r="AG33" s="152"/>
      <c r="AH33" s="153" t="s">
        <v>268</v>
      </c>
      <c r="AK33" s="183"/>
      <c r="AL33" s="183"/>
      <c r="AM33" s="183"/>
      <c r="AN33" s="183"/>
    </row>
    <row r="34" spans="2:40">
      <c r="B34" s="153" t="s">
        <v>267</v>
      </c>
      <c r="C34" s="152" t="s">
        <v>265</v>
      </c>
      <c r="D34" s="152"/>
      <c r="E34" s="152"/>
      <c r="F34" s="152"/>
      <c r="G34" s="154" t="s">
        <v>265</v>
      </c>
      <c r="H34" s="152" t="s">
        <v>265</v>
      </c>
      <c r="I34" s="154" t="s">
        <v>265</v>
      </c>
      <c r="J34" s="152"/>
      <c r="K34" s="152"/>
      <c r="L34" s="152" t="s">
        <v>265</v>
      </c>
      <c r="M34" s="153" t="s">
        <v>267</v>
      </c>
      <c r="N34" s="152"/>
      <c r="O34" s="152"/>
      <c r="P34" s="152" t="s">
        <v>265</v>
      </c>
      <c r="Q34" s="153" t="s">
        <v>267</v>
      </c>
      <c r="R34" s="152" t="s">
        <v>265</v>
      </c>
      <c r="S34" s="152"/>
      <c r="T34" s="152"/>
      <c r="U34" s="152" t="s">
        <v>265</v>
      </c>
      <c r="V34" s="152"/>
      <c r="W34" s="152"/>
      <c r="X34" s="152"/>
      <c r="Y34" s="153" t="s">
        <v>267</v>
      </c>
      <c r="Z34" s="152"/>
      <c r="AA34" s="152"/>
      <c r="AB34" s="152"/>
      <c r="AC34" s="152" t="s">
        <v>265</v>
      </c>
      <c r="AD34" s="152" t="s">
        <v>265</v>
      </c>
      <c r="AE34" s="152"/>
      <c r="AF34" s="152" t="s">
        <v>265</v>
      </c>
      <c r="AG34" s="152"/>
      <c r="AH34" s="152" t="s">
        <v>265</v>
      </c>
      <c r="AK34" s="183"/>
      <c r="AL34" s="183"/>
      <c r="AM34" s="183"/>
      <c r="AN34" s="183"/>
    </row>
    <row r="35" spans="2:40">
      <c r="B35" s="152"/>
      <c r="C35" s="152"/>
      <c r="D35" s="152"/>
      <c r="E35" s="152"/>
      <c r="F35" s="152"/>
      <c r="G35" s="153" t="s">
        <v>267</v>
      </c>
      <c r="H35" s="152" t="s">
        <v>265</v>
      </c>
      <c r="I35" s="153" t="s">
        <v>266</v>
      </c>
      <c r="J35" s="152"/>
      <c r="K35" s="152"/>
      <c r="L35" s="152"/>
      <c r="M35" s="152"/>
      <c r="N35" s="152"/>
      <c r="O35" s="152"/>
      <c r="P35" s="152"/>
      <c r="Q35" s="152" t="s">
        <v>265</v>
      </c>
      <c r="R35" s="152" t="s">
        <v>265</v>
      </c>
      <c r="S35" s="152"/>
      <c r="T35" s="152" t="s">
        <v>265</v>
      </c>
      <c r="U35" s="152" t="s">
        <v>265</v>
      </c>
      <c r="V35" s="152"/>
      <c r="W35" s="152"/>
      <c r="X35" s="152" t="s">
        <v>265</v>
      </c>
      <c r="Y35" s="152" t="s">
        <v>265</v>
      </c>
      <c r="Z35" s="152" t="s">
        <v>265</v>
      </c>
      <c r="AA35" s="152"/>
      <c r="AB35" s="152"/>
      <c r="AC35" s="152" t="s">
        <v>265</v>
      </c>
      <c r="AD35" s="152"/>
      <c r="AE35" s="152"/>
      <c r="AF35" s="152" t="s">
        <v>265</v>
      </c>
      <c r="AG35" s="152"/>
      <c r="AH35" s="152"/>
      <c r="AK35" s="183"/>
      <c r="AL35" s="183"/>
      <c r="AM35" s="183"/>
      <c r="AN35" s="183"/>
    </row>
    <row r="36" spans="2:40">
      <c r="AK36" s="183"/>
      <c r="AL36" s="183"/>
      <c r="AM36" s="183"/>
      <c r="AN36" s="183"/>
    </row>
    <row r="37" spans="2:40">
      <c r="AK37" s="183"/>
      <c r="AL37" s="183"/>
      <c r="AM37" s="183"/>
      <c r="AN37" s="183"/>
    </row>
    <row r="38" spans="2:40">
      <c r="AK38" s="183"/>
      <c r="AL38" s="183"/>
      <c r="AM38" s="183"/>
      <c r="AN38" s="183"/>
    </row>
    <row r="39" spans="2:40">
      <c r="AK39" s="183"/>
      <c r="AL39" s="183"/>
      <c r="AM39" s="183"/>
      <c r="AN39" s="183"/>
    </row>
    <row r="40" spans="2:40">
      <c r="AK40" s="183"/>
      <c r="AL40" s="183"/>
      <c r="AM40" s="183"/>
      <c r="AN40" s="183"/>
    </row>
  </sheetData>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D9CB6-4102-4283-8D8B-483E4AAB3000}">
  <sheetPr codeName="Sheet1">
    <tabColor rgb="FF00B050"/>
    <outlinePr summaryBelow="0"/>
  </sheetPr>
  <dimension ref="A1:L271"/>
  <sheetViews>
    <sheetView showGridLines="0" zoomScale="70" zoomScaleNormal="70" workbookViewId="0"/>
  </sheetViews>
  <sheetFormatPr defaultColWidth="17.7109375" defaultRowHeight="26.25" outlineLevelRow="1"/>
  <cols>
    <col min="1" max="1" width="3.28515625" style="1" customWidth="1"/>
    <col min="2" max="2" width="14.42578125" style="1" customWidth="1"/>
    <col min="3" max="3" width="13.42578125" style="1" customWidth="1"/>
    <col min="4" max="4" width="9.5703125" style="1" customWidth="1"/>
    <col min="5" max="5" width="36.7109375" style="1" customWidth="1"/>
    <col min="6" max="6" width="6" style="1" customWidth="1"/>
    <col min="7" max="9" width="19.42578125" style="1" bestFit="1" customWidth="1"/>
    <col min="10" max="10" width="27.28515625" style="1" customWidth="1"/>
    <col min="11" max="12" width="28.42578125" style="1" customWidth="1"/>
    <col min="13" max="13" width="28.42578125" customWidth="1"/>
    <col min="14" max="14" width="27.28515625" customWidth="1"/>
  </cols>
  <sheetData>
    <row r="1" spans="1:12" ht="15" customHeight="1">
      <c r="A1"/>
    </row>
    <row r="2" spans="1:12" ht="59.25" customHeight="1">
      <c r="B2" s="194" t="s">
        <v>16</v>
      </c>
      <c r="C2" s="195"/>
      <c r="D2" s="195"/>
      <c r="E2" s="195"/>
      <c r="F2" s="195"/>
      <c r="G2" s="195"/>
      <c r="H2" s="195"/>
      <c r="I2" s="195"/>
      <c r="J2" s="195"/>
      <c r="K2" s="195"/>
      <c r="L2" s="195"/>
    </row>
    <row r="3" spans="1:12" ht="15" customHeight="1" outlineLevel="1">
      <c r="A3"/>
      <c r="B3"/>
      <c r="C3"/>
      <c r="D3"/>
      <c r="E3"/>
      <c r="F3"/>
      <c r="G3"/>
      <c r="H3"/>
      <c r="I3"/>
      <c r="J3"/>
      <c r="K3"/>
      <c r="L3"/>
    </row>
    <row r="4" spans="1:12" ht="75" customHeight="1" outlineLevel="1">
      <c r="B4" s="196" t="s">
        <v>347</v>
      </c>
      <c r="C4" s="196"/>
      <c r="D4" s="196"/>
      <c r="E4" s="196"/>
      <c r="F4" s="196"/>
      <c r="G4" s="196"/>
      <c r="H4" s="196"/>
      <c r="I4" s="196"/>
      <c r="J4" s="196"/>
      <c r="K4" s="196"/>
      <c r="L4" s="196"/>
    </row>
    <row r="5" spans="1:12" ht="15" customHeight="1">
      <c r="B5" s="2"/>
      <c r="C5" s="2"/>
      <c r="D5" s="2"/>
      <c r="E5" s="3"/>
      <c r="F5" s="2"/>
      <c r="G5" s="2"/>
      <c r="H5" s="2"/>
      <c r="I5" s="2"/>
      <c r="J5" s="2"/>
      <c r="K5" s="2"/>
      <c r="L5" s="2"/>
    </row>
    <row r="6" spans="1:12" ht="33" customHeight="1">
      <c r="B6" s="192" t="s">
        <v>28</v>
      </c>
      <c r="C6" s="193"/>
      <c r="D6" s="193"/>
      <c r="E6" s="193"/>
      <c r="F6" s="193"/>
      <c r="G6" s="193"/>
      <c r="H6" s="193"/>
      <c r="I6" s="197"/>
      <c r="J6"/>
      <c r="K6" s="198" t="s">
        <v>17</v>
      </c>
      <c r="L6" s="199"/>
    </row>
    <row r="7" spans="1:12" ht="25.9" customHeight="1">
      <c r="B7" s="200" t="s">
        <v>114</v>
      </c>
      <c r="C7" s="201"/>
      <c r="D7" s="201"/>
      <c r="E7" s="201"/>
      <c r="F7" s="201"/>
      <c r="G7" s="201"/>
      <c r="H7" s="201"/>
      <c r="I7" s="202"/>
      <c r="K7" s="5"/>
      <c r="L7"/>
    </row>
    <row r="8" spans="1:12">
      <c r="B8" s="203"/>
      <c r="C8" s="204"/>
      <c r="D8" s="204"/>
      <c r="E8" s="204"/>
      <c r="F8" s="204"/>
      <c r="G8" s="204"/>
      <c r="H8" s="204"/>
      <c r="I8" s="205"/>
      <c r="K8" s="6"/>
    </row>
    <row r="9" spans="1:12">
      <c r="B9" s="203"/>
      <c r="C9" s="204"/>
      <c r="D9" s="204"/>
      <c r="E9" s="204"/>
      <c r="F9" s="204"/>
      <c r="G9" s="204"/>
      <c r="H9" s="204"/>
      <c r="I9" s="205"/>
      <c r="J9"/>
      <c r="K9" s="6"/>
    </row>
    <row r="10" spans="1:12">
      <c r="B10" s="203"/>
      <c r="C10" s="204"/>
      <c r="D10" s="204"/>
      <c r="E10" s="204"/>
      <c r="F10" s="204"/>
      <c r="G10" s="204"/>
      <c r="H10" s="204"/>
      <c r="I10" s="205"/>
      <c r="K10" s="6"/>
    </row>
    <row r="11" spans="1:12">
      <c r="B11" s="203"/>
      <c r="C11" s="204"/>
      <c r="D11" s="204"/>
      <c r="E11" s="204"/>
      <c r="F11" s="204"/>
      <c r="G11" s="204"/>
      <c r="H11" s="204"/>
      <c r="I11" s="205"/>
      <c r="K11" s="6"/>
    </row>
    <row r="12" spans="1:12">
      <c r="B12" s="203"/>
      <c r="C12" s="204"/>
      <c r="D12" s="204"/>
      <c r="E12" s="204"/>
      <c r="F12" s="204"/>
      <c r="G12" s="204"/>
      <c r="H12" s="204"/>
      <c r="I12" s="205"/>
      <c r="K12" s="6"/>
    </row>
    <row r="13" spans="1:12" ht="23.25" customHeight="1">
      <c r="B13" s="203"/>
      <c r="C13" s="204"/>
      <c r="D13" s="204"/>
      <c r="E13" s="204"/>
      <c r="F13" s="204"/>
      <c r="G13" s="204"/>
      <c r="H13" s="204"/>
      <c r="I13" s="205"/>
      <c r="K13" s="6"/>
    </row>
    <row r="14" spans="1:12" ht="33" customHeight="1">
      <c r="B14" s="206"/>
      <c r="C14" s="207"/>
      <c r="D14" s="207"/>
      <c r="E14" s="207"/>
      <c r="F14" s="207"/>
      <c r="G14" s="207"/>
      <c r="H14" s="207"/>
      <c r="I14" s="208"/>
      <c r="K14" s="34" t="s">
        <v>0</v>
      </c>
      <c r="L14" s="35" t="s">
        <v>18</v>
      </c>
    </row>
    <row r="15" spans="1:12" ht="15" customHeight="1">
      <c r="E15" s="4"/>
      <c r="K15" s="7"/>
      <c r="L15" s="7"/>
    </row>
    <row r="16" spans="1:12" ht="21.75" customHeight="1">
      <c r="B16" s="192" t="s">
        <v>19</v>
      </c>
      <c r="C16" s="193"/>
      <c r="D16" s="193"/>
      <c r="E16" s="193"/>
      <c r="F16" s="193"/>
      <c r="G16" s="193"/>
      <c r="H16" s="193"/>
      <c r="I16" s="193"/>
      <c r="J16" s="193"/>
      <c r="K16" s="193"/>
      <c r="L16" s="193"/>
    </row>
    <row r="17" spans="1:12" ht="43.15" customHeight="1">
      <c r="B17" s="209" t="s">
        <v>191</v>
      </c>
      <c r="C17" s="210"/>
      <c r="D17" s="210"/>
      <c r="E17" s="210"/>
      <c r="F17" s="210"/>
      <c r="G17" s="210"/>
      <c r="H17" s="210"/>
      <c r="I17" s="210"/>
      <c r="J17" s="210"/>
      <c r="K17" s="210"/>
      <c r="L17" s="211"/>
    </row>
    <row r="18" spans="1:12" ht="43.15" customHeight="1">
      <c r="B18" s="212"/>
      <c r="C18" s="213"/>
      <c r="D18" s="213"/>
      <c r="E18" s="213"/>
      <c r="F18" s="213"/>
      <c r="G18" s="213"/>
      <c r="H18" s="213"/>
      <c r="I18" s="213"/>
      <c r="J18" s="213"/>
      <c r="K18" s="213"/>
      <c r="L18" s="214"/>
    </row>
    <row r="19" spans="1:12" ht="43.15" customHeight="1">
      <c r="B19" s="215"/>
      <c r="C19" s="216"/>
      <c r="D19" s="216"/>
      <c r="E19" s="216"/>
      <c r="F19" s="216"/>
      <c r="G19" s="216"/>
      <c r="H19" s="216"/>
      <c r="I19" s="216"/>
      <c r="J19" s="216"/>
      <c r="K19" s="216"/>
      <c r="L19" s="217"/>
    </row>
    <row r="20" spans="1:12" ht="15" customHeight="1">
      <c r="B20" s="8"/>
      <c r="C20" s="8"/>
      <c r="D20" s="8"/>
      <c r="E20" s="8"/>
      <c r="F20" s="8"/>
      <c r="G20" s="8"/>
      <c r="H20" s="8"/>
      <c r="I20" s="8"/>
      <c r="J20" s="8"/>
      <c r="K20" s="8"/>
      <c r="L20" s="8"/>
    </row>
    <row r="21" spans="1:12" ht="21.75" customHeight="1">
      <c r="B21" s="192" t="s">
        <v>192</v>
      </c>
      <c r="C21" s="193"/>
      <c r="D21" s="193"/>
      <c r="E21" s="193"/>
      <c r="F21" s="193"/>
      <c r="G21" s="193"/>
      <c r="H21" s="193"/>
      <c r="I21" s="193"/>
      <c r="J21" s="193"/>
      <c r="K21" s="193"/>
      <c r="L21" s="193"/>
    </row>
    <row r="22" spans="1:12" ht="15" customHeight="1">
      <c r="B22" s="9"/>
      <c r="C22" s="9"/>
      <c r="D22" s="10"/>
      <c r="E22" s="11"/>
      <c r="F22" s="10"/>
      <c r="G22" s="10"/>
      <c r="H22" s="10"/>
      <c r="I22" s="10"/>
      <c r="J22" s="10"/>
      <c r="K22" s="2"/>
      <c r="L22" s="2"/>
    </row>
    <row r="23" spans="1:12" ht="15" customHeight="1">
      <c r="A23" s="13"/>
      <c r="B23" s="110" t="s">
        <v>311</v>
      </c>
      <c r="C23" s="12"/>
      <c r="D23" s="12"/>
      <c r="E23" s="12"/>
      <c r="F23" s="12"/>
      <c r="G23" s="12"/>
      <c r="H23" s="12"/>
      <c r="I23" s="12"/>
      <c r="J23" s="12"/>
      <c r="K23" s="12"/>
      <c r="L23" s="12"/>
    </row>
    <row r="24" spans="1:12" ht="15" customHeight="1" thickBot="1">
      <c r="B24" s="14"/>
      <c r="C24" s="9"/>
      <c r="D24" s="9"/>
      <c r="E24" s="15"/>
      <c r="F24" s="9"/>
      <c r="G24" s="2"/>
      <c r="H24" s="2"/>
      <c r="I24" s="2"/>
      <c r="J24" s="2"/>
      <c r="K24" s="2"/>
      <c r="L24" s="2"/>
    </row>
    <row r="25" spans="1:12" ht="30.75" customHeight="1" thickBot="1">
      <c r="B25" s="105" t="s">
        <v>1</v>
      </c>
      <c r="C25" s="106" t="s">
        <v>56</v>
      </c>
      <c r="D25" s="107" t="s">
        <v>2</v>
      </c>
      <c r="E25" s="108" t="s">
        <v>3</v>
      </c>
      <c r="F25" s="9"/>
      <c r="G25" s="109" t="s">
        <v>20</v>
      </c>
      <c r="H25" s="89"/>
      <c r="I25" s="89"/>
      <c r="J25" s="89"/>
      <c r="K25" s="89"/>
      <c r="L25" s="90"/>
    </row>
    <row r="26" spans="1:12" ht="33.75" customHeight="1">
      <c r="B26" s="93" t="s">
        <v>4</v>
      </c>
      <c r="C26" s="93" t="s">
        <v>23</v>
      </c>
      <c r="D26" s="94">
        <v>25</v>
      </c>
      <c r="E26" s="95">
        <v>2</v>
      </c>
      <c r="F26" s="33"/>
      <c r="G26" s="218" t="s">
        <v>187</v>
      </c>
      <c r="H26" s="219"/>
      <c r="I26" s="219"/>
      <c r="J26" s="219"/>
      <c r="K26" s="219"/>
      <c r="L26" s="220"/>
    </row>
    <row r="27" spans="1:12" ht="33.75" customHeight="1">
      <c r="B27" s="36" t="s">
        <v>5</v>
      </c>
      <c r="C27" s="36" t="s">
        <v>25</v>
      </c>
      <c r="D27" s="38">
        <v>35</v>
      </c>
      <c r="E27" s="91">
        <v>360360</v>
      </c>
      <c r="F27" s="33"/>
      <c r="G27" s="221" t="s">
        <v>186</v>
      </c>
      <c r="H27" s="222"/>
      <c r="I27" s="222"/>
      <c r="J27" s="222"/>
      <c r="K27" s="222"/>
      <c r="L27" s="223"/>
    </row>
    <row r="28" spans="1:12" ht="54" customHeight="1">
      <c r="B28" s="36" t="s">
        <v>6</v>
      </c>
      <c r="C28" s="36" t="s">
        <v>27</v>
      </c>
      <c r="D28" s="38">
        <v>50</v>
      </c>
      <c r="E28" s="92" t="s">
        <v>312</v>
      </c>
      <c r="F28" s="33"/>
      <c r="G28" s="224" t="s">
        <v>345</v>
      </c>
      <c r="H28" s="225"/>
      <c r="I28" s="225"/>
      <c r="J28" s="225"/>
      <c r="K28" s="225"/>
      <c r="L28" s="226"/>
    </row>
    <row r="29" spans="1:12" ht="15" customHeight="1">
      <c r="B29" s="2"/>
      <c r="C29" s="2"/>
      <c r="D29" s="2"/>
      <c r="E29" s="3"/>
      <c r="F29" s="9"/>
      <c r="G29" s="2"/>
      <c r="H29" s="2"/>
      <c r="I29" s="2"/>
      <c r="J29" s="2"/>
      <c r="K29" s="2"/>
      <c r="L29" s="2"/>
    </row>
    <row r="30" spans="1:12">
      <c r="B30" s="192" t="s">
        <v>29</v>
      </c>
      <c r="C30" s="193"/>
      <c r="D30" s="193"/>
      <c r="E30" s="193"/>
      <c r="F30" s="193"/>
      <c r="G30" s="193"/>
      <c r="H30" s="193"/>
      <c r="I30" s="193"/>
      <c r="J30" s="193"/>
      <c r="K30" s="193"/>
      <c r="L30" s="193"/>
    </row>
    <row r="31" spans="1:12" ht="15" customHeight="1" thickBot="1">
      <c r="B31" s="16"/>
      <c r="C31" s="16"/>
      <c r="D31" s="16"/>
      <c r="E31" s="17"/>
      <c r="F31" s="16"/>
      <c r="G31" s="16"/>
      <c r="H31" s="16"/>
      <c r="I31" s="16"/>
      <c r="J31" s="16"/>
      <c r="K31" s="16"/>
      <c r="L31" s="16"/>
    </row>
    <row r="32" spans="1:12" ht="24.75" customHeight="1" thickBot="1">
      <c r="A32" s="13"/>
      <c r="B32" s="102" t="s">
        <v>23</v>
      </c>
      <c r="C32" s="103" t="s">
        <v>12</v>
      </c>
      <c r="D32" s="18"/>
      <c r="E32" s="19"/>
      <c r="F32" s="18"/>
      <c r="G32" s="20"/>
      <c r="H32" s="20"/>
      <c r="I32" s="20"/>
      <c r="J32" s="20"/>
      <c r="K32"/>
      <c r="L32"/>
    </row>
    <row r="33" spans="1:12" ht="15" customHeight="1">
      <c r="A33" s="13"/>
      <c r="B33" s="18"/>
      <c r="C33" s="18"/>
      <c r="D33" s="18"/>
      <c r="E33" s="21"/>
      <c r="F33" s="18"/>
      <c r="G33" s="20"/>
      <c r="H33" s="20"/>
      <c r="I33" s="20"/>
      <c r="J33" s="20"/>
      <c r="K33"/>
      <c r="L33"/>
    </row>
    <row r="34" spans="1:12" ht="15" customHeight="1">
      <c r="A34"/>
      <c r="B34" s="61" t="s">
        <v>117</v>
      </c>
      <c r="C34" s="18"/>
      <c r="D34" s="18"/>
      <c r="E34" s="21"/>
      <c r="F34" s="18"/>
      <c r="G34" s="20"/>
      <c r="H34" s="20"/>
      <c r="I34" s="20"/>
      <c r="J34" s="20"/>
      <c r="K34"/>
      <c r="L34"/>
    </row>
    <row r="35" spans="1:12" ht="15" customHeight="1">
      <c r="A35" s="13"/>
      <c r="B35" s="61" t="s">
        <v>58</v>
      </c>
      <c r="C35" s="18"/>
      <c r="D35" s="18"/>
      <c r="E35" s="21"/>
      <c r="F35" s="18"/>
      <c r="G35" s="20"/>
      <c r="H35" s="20"/>
      <c r="I35" s="20"/>
      <c r="J35" s="20"/>
      <c r="K35"/>
      <c r="L35"/>
    </row>
    <row r="36" spans="1:12" ht="15" customHeight="1">
      <c r="A36" s="13"/>
      <c r="B36" s="13"/>
      <c r="C36" s="18"/>
      <c r="D36" s="18"/>
      <c r="E36" s="21"/>
      <c r="F36" s="18"/>
      <c r="G36" s="20"/>
      <c r="H36" s="20"/>
      <c r="I36" s="20"/>
      <c r="J36" s="20"/>
      <c r="K36"/>
      <c r="L36"/>
    </row>
    <row r="37" spans="1:12" ht="15" customHeight="1">
      <c r="A37" s="13"/>
      <c r="B37" s="22" t="s">
        <v>115</v>
      </c>
      <c r="C37" s="18"/>
      <c r="D37" s="18"/>
      <c r="E37" s="21"/>
      <c r="F37" s="18"/>
      <c r="G37" s="20"/>
      <c r="H37" s="20"/>
      <c r="I37" s="20"/>
      <c r="J37" s="20"/>
      <c r="K37"/>
      <c r="L37"/>
    </row>
    <row r="38" spans="1:12" ht="15" customHeight="1">
      <c r="A38" s="13"/>
      <c r="B38" s="22" t="s">
        <v>116</v>
      </c>
      <c r="C38" s="18"/>
      <c r="D38" s="18"/>
      <c r="E38" s="21"/>
      <c r="F38" s="18"/>
      <c r="G38" s="20"/>
      <c r="H38" s="20"/>
      <c r="I38"/>
      <c r="J38"/>
      <c r="K38"/>
      <c r="L38"/>
    </row>
    <row r="39" spans="1:12" ht="15" customHeight="1">
      <c r="A39" s="13"/>
      <c r="B39" s="22"/>
      <c r="C39" s="18"/>
      <c r="D39" s="18"/>
      <c r="E39" s="21"/>
      <c r="F39" s="18"/>
      <c r="G39" s="20"/>
      <c r="H39" s="20"/>
      <c r="I39" s="20"/>
      <c r="J39" s="20"/>
      <c r="K39" s="13"/>
      <c r="L39" s="13"/>
    </row>
    <row r="40" spans="1:12" ht="15" customHeight="1">
      <c r="A40" s="13"/>
      <c r="B40" s="28" t="s">
        <v>351</v>
      </c>
      <c r="C40" s="18"/>
      <c r="D40" s="18"/>
      <c r="E40" s="21"/>
      <c r="F40" s="18"/>
      <c r="G40" s="20"/>
      <c r="H40" s="20"/>
      <c r="I40" s="20"/>
      <c r="J40" s="20"/>
      <c r="K40" s="13"/>
      <c r="L40" s="13"/>
    </row>
    <row r="41" spans="1:12" ht="15" customHeight="1">
      <c r="A41" s="13"/>
      <c r="B41" s="22"/>
      <c r="C41" s="18"/>
      <c r="D41" s="18"/>
      <c r="E41" s="21"/>
      <c r="F41" s="18"/>
      <c r="G41" s="20"/>
      <c r="H41" s="20"/>
      <c r="I41" s="20"/>
      <c r="J41" s="20"/>
      <c r="K41" s="13"/>
      <c r="L41" s="13"/>
    </row>
    <row r="42" spans="1:12" ht="15" customHeight="1">
      <c r="A42" s="13"/>
      <c r="B42" s="185" t="s">
        <v>322</v>
      </c>
      <c r="C42" s="18"/>
      <c r="D42" s="18"/>
      <c r="E42" s="21"/>
      <c r="F42" s="18"/>
      <c r="G42" s="20"/>
      <c r="H42" s="20"/>
      <c r="I42" s="20"/>
      <c r="J42" s="20"/>
      <c r="K42" s="13"/>
      <c r="L42" s="13"/>
    </row>
    <row r="43" spans="1:12" ht="15" customHeight="1">
      <c r="A43" s="13"/>
      <c r="B43" s="185" t="s">
        <v>323</v>
      </c>
      <c r="C43" s="18"/>
      <c r="D43" s="18"/>
      <c r="E43" s="21"/>
      <c r="F43" s="18"/>
      <c r="G43" s="20"/>
      <c r="H43" s="20"/>
      <c r="I43" s="20"/>
      <c r="J43" s="20"/>
      <c r="K43" s="13"/>
      <c r="L43" s="13"/>
    </row>
    <row r="44" spans="1:12" ht="15" customHeight="1" thickBot="1">
      <c r="A44" s="13"/>
      <c r="B44" s="22"/>
      <c r="C44" s="18"/>
      <c r="D44" s="18"/>
      <c r="E44" s="21"/>
      <c r="F44" s="18"/>
      <c r="G44" s="20"/>
      <c r="H44" s="20"/>
      <c r="I44" s="20"/>
      <c r="J44" s="20"/>
      <c r="K44" s="13"/>
      <c r="L44" s="13"/>
    </row>
    <row r="45" spans="1:12" ht="25.5" customHeight="1" thickBot="1">
      <c r="A45" s="13"/>
      <c r="B45" s="104" t="s">
        <v>1</v>
      </c>
      <c r="C45" s="104" t="s">
        <v>7</v>
      </c>
      <c r="D45" s="104" t="s">
        <v>2</v>
      </c>
      <c r="E45" s="104" t="s">
        <v>122</v>
      </c>
      <c r="F45" s="18"/>
      <c r="G45" s="242" t="s">
        <v>324</v>
      </c>
      <c r="H45" s="243"/>
      <c r="I45" s="104" t="s">
        <v>52</v>
      </c>
      <c r="J45"/>
      <c r="K45" s="20"/>
      <c r="L45" s="20"/>
    </row>
    <row r="46" spans="1:12" ht="15" customHeight="1">
      <c r="A46" s="13"/>
      <c r="B46" s="20"/>
      <c r="C46" s="20"/>
      <c r="D46" s="20"/>
      <c r="E46" s="25"/>
      <c r="F46" s="18"/>
      <c r="G46" s="20"/>
      <c r="H46" s="20"/>
      <c r="I46" s="20"/>
      <c r="J46" s="20"/>
      <c r="K46" s="20"/>
      <c r="L46" s="20"/>
    </row>
    <row r="47" spans="1:12" ht="23.25" customHeight="1">
      <c r="A47" s="13"/>
      <c r="B47" s="36" t="s">
        <v>8</v>
      </c>
      <c r="C47" s="36">
        <v>1</v>
      </c>
      <c r="D47" s="38">
        <v>0</v>
      </c>
      <c r="E47" s="68" t="s">
        <v>30</v>
      </c>
      <c r="F47" s="33"/>
      <c r="G47" s="62">
        <v>350</v>
      </c>
      <c r="H47" s="62"/>
      <c r="I47" s="63" t="s">
        <v>50</v>
      </c>
      <c r="J47" s="20"/>
      <c r="K47" s="20"/>
      <c r="L47" s="20"/>
    </row>
    <row r="48" spans="1:12" ht="15" customHeight="1">
      <c r="A48" s="13"/>
      <c r="B48" s="20"/>
      <c r="C48" s="20"/>
      <c r="D48" s="20"/>
      <c r="E48" s="20"/>
      <c r="F48" s="18"/>
      <c r="G48" s="26"/>
      <c r="H48" s="20"/>
      <c r="I48" s="20"/>
      <c r="J48" s="20"/>
      <c r="K48" s="20"/>
      <c r="L48" s="20"/>
    </row>
    <row r="49" spans="1:12" ht="23.25" customHeight="1">
      <c r="A49" s="13"/>
      <c r="B49" s="36">
        <v>1</v>
      </c>
      <c r="C49" s="36">
        <v>1</v>
      </c>
      <c r="D49" s="38">
        <v>4</v>
      </c>
      <c r="E49" s="68" t="s">
        <v>48</v>
      </c>
      <c r="F49" s="33"/>
      <c r="G49" s="62">
        <v>405</v>
      </c>
      <c r="H49" s="62"/>
      <c r="I49" s="63" t="s">
        <v>50</v>
      </c>
      <c r="J49" s="20"/>
      <c r="K49" s="20"/>
      <c r="L49" s="20"/>
    </row>
    <row r="50" spans="1:12" ht="23.25" customHeight="1">
      <c r="A50" s="13"/>
      <c r="B50" s="36">
        <v>2</v>
      </c>
      <c r="C50" s="36">
        <v>1</v>
      </c>
      <c r="D50" s="38">
        <v>4</v>
      </c>
      <c r="E50" s="68" t="s">
        <v>0</v>
      </c>
      <c r="F50" s="33"/>
      <c r="G50" s="62">
        <v>431</v>
      </c>
      <c r="H50" s="62"/>
      <c r="I50" s="63" t="s">
        <v>50</v>
      </c>
      <c r="J50" s="20"/>
      <c r="K50" s="20"/>
      <c r="L50" s="20"/>
    </row>
    <row r="51" spans="1:12" ht="23.25" customHeight="1">
      <c r="A51" s="13"/>
      <c r="B51" s="36">
        <v>3</v>
      </c>
      <c r="C51" s="36">
        <v>1</v>
      </c>
      <c r="D51" s="38">
        <v>4</v>
      </c>
      <c r="E51" s="68" t="s">
        <v>320</v>
      </c>
      <c r="F51" s="33"/>
      <c r="G51" s="64">
        <v>421</v>
      </c>
      <c r="H51" s="64"/>
      <c r="I51" s="65" t="s">
        <v>51</v>
      </c>
      <c r="J51" s="27"/>
      <c r="K51" s="27"/>
      <c r="L51" s="27"/>
    </row>
    <row r="52" spans="1:12" ht="23.25" customHeight="1">
      <c r="A52" s="13"/>
      <c r="B52" s="36">
        <v>4</v>
      </c>
      <c r="C52" s="36">
        <v>1</v>
      </c>
      <c r="D52" s="38">
        <v>4</v>
      </c>
      <c r="E52" s="68" t="s">
        <v>41</v>
      </c>
      <c r="F52" s="33"/>
      <c r="G52" s="64">
        <v>477</v>
      </c>
      <c r="H52" s="64"/>
      <c r="I52" s="65" t="s">
        <v>51</v>
      </c>
      <c r="J52" s="27"/>
      <c r="K52" s="27"/>
      <c r="L52" s="27"/>
    </row>
    <row r="53" spans="1:12" ht="23.25" customHeight="1">
      <c r="A53" s="13"/>
      <c r="B53" s="36">
        <v>5</v>
      </c>
      <c r="C53" s="36">
        <v>1</v>
      </c>
      <c r="D53" s="38">
        <v>4</v>
      </c>
      <c r="E53" s="68" t="s">
        <v>0</v>
      </c>
      <c r="F53" s="33"/>
      <c r="G53" s="62">
        <v>429</v>
      </c>
      <c r="H53" s="62"/>
      <c r="I53" s="63" t="s">
        <v>50</v>
      </c>
      <c r="J53" s="27"/>
      <c r="K53" s="27"/>
      <c r="L53" s="27"/>
    </row>
    <row r="54" spans="1:12" ht="23.25" customHeight="1">
      <c r="A54" s="13"/>
      <c r="B54" s="36">
        <v>6</v>
      </c>
      <c r="C54" s="36">
        <v>1</v>
      </c>
      <c r="D54" s="38">
        <v>4</v>
      </c>
      <c r="E54" s="68" t="s">
        <v>46</v>
      </c>
      <c r="F54" s="33"/>
      <c r="G54" s="64">
        <v>367</v>
      </c>
      <c r="H54" s="64"/>
      <c r="I54" s="65" t="s">
        <v>51</v>
      </c>
      <c r="J54" s="27"/>
      <c r="K54" s="27"/>
      <c r="L54" s="27"/>
    </row>
    <row r="55" spans="1:12" ht="23.25" customHeight="1">
      <c r="A55" s="13"/>
      <c r="B55" s="36">
        <v>7</v>
      </c>
      <c r="C55" s="36">
        <v>1</v>
      </c>
      <c r="D55" s="38">
        <v>4</v>
      </c>
      <c r="E55" s="68" t="s">
        <v>36</v>
      </c>
      <c r="F55" s="33"/>
      <c r="G55" s="62">
        <v>395</v>
      </c>
      <c r="H55" s="62"/>
      <c r="I55" s="63" t="s">
        <v>50</v>
      </c>
      <c r="J55" s="27"/>
      <c r="K55" s="27"/>
      <c r="L55" s="27"/>
    </row>
    <row r="56" spans="1:12" ht="23.25" customHeight="1">
      <c r="A56" s="13"/>
      <c r="B56" s="36">
        <v>8</v>
      </c>
      <c r="C56" s="36">
        <v>1</v>
      </c>
      <c r="D56" s="38">
        <v>4</v>
      </c>
      <c r="E56" s="68" t="s">
        <v>30</v>
      </c>
      <c r="F56" s="33"/>
      <c r="G56" s="62">
        <v>358</v>
      </c>
      <c r="H56" s="62"/>
      <c r="I56" s="63" t="s">
        <v>50</v>
      </c>
      <c r="J56" s="27"/>
      <c r="K56" s="27"/>
      <c r="L56" s="27"/>
    </row>
    <row r="57" spans="1:12" ht="23.25" customHeight="1">
      <c r="A57" s="13"/>
      <c r="B57" s="36">
        <v>9</v>
      </c>
      <c r="C57" s="36">
        <v>1</v>
      </c>
      <c r="D57" s="38">
        <v>4</v>
      </c>
      <c r="E57" s="68" t="s">
        <v>321</v>
      </c>
      <c r="F57" s="33"/>
      <c r="G57" s="62">
        <v>384</v>
      </c>
      <c r="H57" s="62"/>
      <c r="I57" s="63" t="s">
        <v>50</v>
      </c>
      <c r="J57" s="27"/>
      <c r="K57" s="27"/>
      <c r="L57" s="27"/>
    </row>
    <row r="58" spans="1:12" ht="23.25" customHeight="1">
      <c r="A58" s="13"/>
      <c r="B58" s="36">
        <v>10</v>
      </c>
      <c r="C58" s="36">
        <v>1</v>
      </c>
      <c r="D58" s="38">
        <v>4</v>
      </c>
      <c r="E58" s="68" t="s">
        <v>42</v>
      </c>
      <c r="F58" s="33"/>
      <c r="G58" s="62">
        <v>485</v>
      </c>
      <c r="H58" s="62"/>
      <c r="I58" s="63" t="s">
        <v>50</v>
      </c>
      <c r="J58" s="27"/>
      <c r="K58" s="27"/>
      <c r="L58" s="27"/>
    </row>
    <row r="59" spans="1:12" ht="15" customHeight="1">
      <c r="A59" s="13"/>
      <c r="B59" s="20"/>
      <c r="C59" s="20"/>
      <c r="D59" s="20"/>
      <c r="E59" s="20"/>
      <c r="F59" s="18"/>
      <c r="G59" s="20"/>
      <c r="H59" s="20"/>
      <c r="I59" s="20"/>
      <c r="J59" s="20"/>
      <c r="K59" s="27"/>
      <c r="L59" s="27"/>
    </row>
    <row r="60" spans="1:12" ht="15" customHeight="1" thickBot="1">
      <c r="A60" s="13"/>
      <c r="B60" s="20"/>
      <c r="C60" s="20"/>
      <c r="D60" s="20"/>
      <c r="E60" s="20"/>
      <c r="F60" s="18"/>
      <c r="G60" s="20"/>
      <c r="H60" s="20"/>
      <c r="I60" s="20"/>
      <c r="J60" s="20"/>
      <c r="K60" s="27"/>
      <c r="L60" s="27"/>
    </row>
    <row r="61" spans="1:12" ht="25.5" customHeight="1" thickBot="1">
      <c r="A61" s="13"/>
      <c r="B61" s="96" t="s">
        <v>24</v>
      </c>
      <c r="C61" s="120" t="s">
        <v>12</v>
      </c>
      <c r="D61" s="20"/>
      <c r="E61" s="23"/>
      <c r="F61" s="18"/>
      <c r="G61" s="20"/>
      <c r="H61" s="20"/>
      <c r="I61" s="20"/>
      <c r="J61" s="20"/>
      <c r="K61" s="20"/>
      <c r="L61" s="20"/>
    </row>
    <row r="62" spans="1:12" ht="15" customHeight="1" thickBot="1">
      <c r="A62" s="13"/>
      <c r="B62" s="22"/>
      <c r="C62" s="20"/>
      <c r="D62" s="20"/>
      <c r="E62" s="20"/>
      <c r="F62" s="18"/>
      <c r="G62" s="20"/>
      <c r="H62" s="20"/>
      <c r="I62" s="20"/>
      <c r="J62" s="20"/>
      <c r="K62" s="20"/>
      <c r="L62" s="20"/>
    </row>
    <row r="63" spans="1:12" ht="15" customHeight="1">
      <c r="A63" s="13"/>
      <c r="B63" s="61" t="s">
        <v>137</v>
      </c>
      <c r="C63" s="20"/>
      <c r="D63" s="20"/>
      <c r="E63" s="20"/>
      <c r="F63" s="18"/>
      <c r="G63" s="20"/>
      <c r="H63" s="20"/>
      <c r="I63" s="244" t="s">
        <v>138</v>
      </c>
      <c r="J63" s="245"/>
      <c r="K63" s="248" t="s">
        <v>141</v>
      </c>
      <c r="L63" s="249"/>
    </row>
    <row r="64" spans="1:12" ht="15" customHeight="1" thickBot="1">
      <c r="A64" s="13"/>
      <c r="B64" s="61" t="s">
        <v>184</v>
      </c>
      <c r="C64" s="20"/>
      <c r="D64" s="20"/>
      <c r="E64" s="20"/>
      <c r="F64" s="18"/>
      <c r="G64" s="20"/>
      <c r="H64" s="20"/>
      <c r="I64" s="246"/>
      <c r="J64" s="247"/>
      <c r="K64" s="250"/>
      <c r="L64" s="251"/>
    </row>
    <row r="65" spans="1:12" ht="15" customHeight="1">
      <c r="A65" s="13"/>
      <c r="B65" s="22"/>
      <c r="C65" s="20"/>
      <c r="D65" s="20"/>
      <c r="E65" s="20"/>
      <c r="F65" s="18"/>
      <c r="G65" s="20"/>
      <c r="H65" s="20"/>
      <c r="I65" s="20"/>
      <c r="J65" s="20"/>
      <c r="K65" s="20"/>
      <c r="L65" s="20"/>
    </row>
    <row r="66" spans="1:12" ht="15" customHeight="1">
      <c r="A66" s="13"/>
      <c r="B66" s="22" t="s">
        <v>319</v>
      </c>
      <c r="C66" s="20"/>
      <c r="D66" s="20"/>
      <c r="E66" s="20"/>
      <c r="F66" s="18"/>
      <c r="G66" s="20"/>
      <c r="H66" s="20"/>
      <c r="I66" s="20"/>
      <c r="J66" s="20"/>
      <c r="K66" s="20"/>
      <c r="L66" s="20"/>
    </row>
    <row r="67" spans="1:12" ht="15" customHeight="1">
      <c r="A67" s="13"/>
      <c r="B67" s="22" t="s">
        <v>142</v>
      </c>
      <c r="C67" s="20"/>
      <c r="D67" s="20"/>
      <c r="E67" s="20"/>
      <c r="F67" s="18"/>
      <c r="G67" s="20"/>
      <c r="H67" s="20"/>
      <c r="I67" s="20"/>
      <c r="J67" s="20"/>
      <c r="K67" s="20"/>
      <c r="L67" s="20"/>
    </row>
    <row r="68" spans="1:12" ht="15" customHeight="1">
      <c r="A68" s="13"/>
      <c r="B68" s="22" t="s">
        <v>183</v>
      </c>
      <c r="C68" s="20"/>
      <c r="D68" s="20"/>
      <c r="E68" s="20"/>
      <c r="F68" s="18"/>
      <c r="G68" s="20"/>
      <c r="H68" s="20"/>
      <c r="I68" s="20"/>
      <c r="J68" s="20"/>
      <c r="K68" s="20"/>
      <c r="L68" s="20"/>
    </row>
    <row r="69" spans="1:12" ht="15" customHeight="1">
      <c r="A69" s="13"/>
      <c r="B69" s="22"/>
      <c r="C69" s="18"/>
      <c r="D69" s="18"/>
      <c r="E69" s="18"/>
      <c r="F69" s="18"/>
      <c r="G69" s="24"/>
      <c r="H69" s="20"/>
      <c r="I69" s="20"/>
      <c r="J69" s="20"/>
      <c r="K69" s="20"/>
      <c r="L69" s="20"/>
    </row>
    <row r="70" spans="1:12" ht="15" customHeight="1">
      <c r="A70" s="13"/>
      <c r="B70" s="185" t="s">
        <v>348</v>
      </c>
      <c r="C70" s="18"/>
      <c r="D70" s="18"/>
      <c r="E70" s="18"/>
      <c r="F70" s="18"/>
      <c r="G70" s="24"/>
      <c r="H70" s="20"/>
      <c r="I70" s="20"/>
      <c r="J70" s="20"/>
      <c r="K70" s="20"/>
      <c r="L70" s="20"/>
    </row>
    <row r="71" spans="1:12" ht="15" customHeight="1">
      <c r="A71" s="13"/>
      <c r="B71" s="185" t="s">
        <v>328</v>
      </c>
      <c r="C71" s="18"/>
      <c r="D71" s="18"/>
      <c r="E71" s="18"/>
      <c r="F71" s="18"/>
      <c r="G71" s="24"/>
      <c r="H71" s="20"/>
      <c r="I71" s="20"/>
      <c r="J71" s="20"/>
      <c r="K71" s="20"/>
      <c r="L71" s="20"/>
    </row>
    <row r="72" spans="1:12" ht="15" customHeight="1">
      <c r="A72" s="13"/>
      <c r="B72" s="185" t="s">
        <v>329</v>
      </c>
      <c r="C72" s="18"/>
      <c r="D72" s="18"/>
      <c r="E72" s="18"/>
      <c r="F72" s="18"/>
      <c r="G72" s="24"/>
      <c r="H72" s="20"/>
      <c r="I72" s="20"/>
      <c r="J72" s="20"/>
      <c r="K72" s="20"/>
      <c r="L72" s="20"/>
    </row>
    <row r="73" spans="1:12" ht="15" customHeight="1">
      <c r="A73" s="13"/>
      <c r="B73" s="185"/>
      <c r="C73" s="18"/>
      <c r="D73" s="18"/>
      <c r="E73" s="18"/>
      <c r="F73" s="18"/>
      <c r="G73" s="24"/>
      <c r="H73" s="20"/>
      <c r="I73" s="20"/>
      <c r="J73" s="20"/>
      <c r="K73" s="20"/>
      <c r="L73" s="20"/>
    </row>
    <row r="74" spans="1:12" ht="15" customHeight="1" thickBot="1">
      <c r="A74" s="13"/>
      <c r="B74" s="22"/>
      <c r="C74" s="18"/>
      <c r="D74" s="18"/>
      <c r="E74" s="18"/>
      <c r="F74" s="18"/>
      <c r="G74" s="24"/>
      <c r="H74" s="20"/>
      <c r="I74" s="20"/>
      <c r="J74" s="20"/>
      <c r="K74" s="20"/>
      <c r="L74" s="20"/>
    </row>
    <row r="75" spans="1:12" ht="25.5" customHeight="1" thickBot="1">
      <c r="A75" s="13"/>
      <c r="B75" s="97" t="s">
        <v>1</v>
      </c>
      <c r="C75" s="97" t="s">
        <v>7</v>
      </c>
      <c r="D75" s="97" t="s">
        <v>2</v>
      </c>
      <c r="E75" s="99" t="s">
        <v>349</v>
      </c>
      <c r="F75" s="98"/>
      <c r="G75" s="252" t="s">
        <v>136</v>
      </c>
      <c r="H75" s="253"/>
      <c r="I75" s="253"/>
      <c r="J75" s="254"/>
      <c r="K75" s="252" t="s">
        <v>135</v>
      </c>
      <c r="L75" s="254"/>
    </row>
    <row r="76" spans="1:12" ht="15" customHeight="1">
      <c r="A76" s="13"/>
      <c r="B76" s="20"/>
      <c r="C76" s="20"/>
      <c r="D76" s="20"/>
      <c r="E76" s="20"/>
      <c r="F76" s="18"/>
      <c r="G76" s="20"/>
      <c r="H76" s="29"/>
      <c r="I76" s="20"/>
      <c r="J76" s="20"/>
      <c r="K76" s="20"/>
      <c r="L76" s="20"/>
    </row>
    <row r="77" spans="1:12" ht="23.25" customHeight="1">
      <c r="A77" s="13"/>
      <c r="B77" s="36" t="s">
        <v>10</v>
      </c>
      <c r="C77" s="36">
        <v>2</v>
      </c>
      <c r="D77" s="38">
        <v>0</v>
      </c>
      <c r="E77" s="111">
        <v>5</v>
      </c>
      <c r="F77" s="33"/>
      <c r="G77" s="100" t="s">
        <v>139</v>
      </c>
      <c r="H77" s="101"/>
      <c r="I77" s="101"/>
      <c r="J77" s="101"/>
      <c r="K77" s="100" t="s">
        <v>140</v>
      </c>
      <c r="L77" s="101"/>
    </row>
    <row r="78" spans="1:12" ht="15" customHeight="1">
      <c r="A78" s="13"/>
      <c r="B78" s="20"/>
      <c r="C78" s="20"/>
      <c r="D78" s="20"/>
      <c r="E78" s="20"/>
      <c r="F78" s="18"/>
      <c r="G78" s="26"/>
      <c r="H78" s="29"/>
      <c r="I78" s="20"/>
      <c r="J78" s="20"/>
      <c r="K78" s="20"/>
      <c r="L78" s="20"/>
    </row>
    <row r="79" spans="1:12" ht="23.25" customHeight="1">
      <c r="A79" s="13"/>
      <c r="B79" s="36">
        <v>11</v>
      </c>
      <c r="C79" s="36">
        <v>2</v>
      </c>
      <c r="D79" s="38">
        <v>6</v>
      </c>
      <c r="E79" s="111">
        <v>4</v>
      </c>
      <c r="F79" s="33"/>
      <c r="G79" s="100" t="s">
        <v>143</v>
      </c>
      <c r="H79" s="101"/>
      <c r="I79" s="101"/>
      <c r="J79" s="101"/>
      <c r="K79" s="100" t="s">
        <v>174</v>
      </c>
      <c r="L79" s="101"/>
    </row>
    <row r="80" spans="1:12" ht="23.25" customHeight="1">
      <c r="A80" s="13"/>
      <c r="B80" s="36">
        <v>12</v>
      </c>
      <c r="C80" s="36">
        <v>2</v>
      </c>
      <c r="D80" s="38">
        <v>6</v>
      </c>
      <c r="E80" s="111">
        <v>3</v>
      </c>
      <c r="F80" s="33"/>
      <c r="G80" s="100" t="s">
        <v>144</v>
      </c>
      <c r="H80" s="101"/>
      <c r="I80" s="101"/>
      <c r="J80" s="101"/>
      <c r="K80" s="100" t="s">
        <v>161</v>
      </c>
      <c r="L80" s="101"/>
    </row>
    <row r="81" spans="1:12" ht="23.25" customHeight="1">
      <c r="A81" s="13"/>
      <c r="B81" s="36">
        <v>13</v>
      </c>
      <c r="C81" s="36">
        <v>2</v>
      </c>
      <c r="D81" s="38">
        <v>6</v>
      </c>
      <c r="E81" s="111">
        <v>6</v>
      </c>
      <c r="F81" s="33"/>
      <c r="G81" s="100" t="s">
        <v>145</v>
      </c>
      <c r="H81" s="101"/>
      <c r="I81" s="101"/>
      <c r="J81" s="101"/>
      <c r="K81" s="100" t="s">
        <v>162</v>
      </c>
      <c r="L81" s="101"/>
    </row>
    <row r="82" spans="1:12" ht="23.25" customHeight="1">
      <c r="A82" s="13"/>
      <c r="B82" s="36">
        <v>14</v>
      </c>
      <c r="C82" s="36">
        <v>2</v>
      </c>
      <c r="D82" s="38">
        <v>6</v>
      </c>
      <c r="E82" s="111">
        <v>6</v>
      </c>
      <c r="F82" s="33"/>
      <c r="G82" s="100" t="s">
        <v>163</v>
      </c>
      <c r="H82" s="101"/>
      <c r="I82" s="101"/>
      <c r="J82" s="101"/>
      <c r="K82" s="100" t="s">
        <v>164</v>
      </c>
      <c r="L82" s="101"/>
    </row>
    <row r="83" spans="1:12" ht="23.25" customHeight="1">
      <c r="A83" s="13"/>
      <c r="B83" s="36">
        <v>15</v>
      </c>
      <c r="C83" s="36">
        <v>2</v>
      </c>
      <c r="D83" s="38">
        <v>6</v>
      </c>
      <c r="E83" s="111">
        <v>4</v>
      </c>
      <c r="F83" s="33"/>
      <c r="G83" s="100" t="s">
        <v>146</v>
      </c>
      <c r="H83" s="101"/>
      <c r="I83" s="101"/>
      <c r="J83" s="101"/>
      <c r="K83" s="100" t="s">
        <v>165</v>
      </c>
      <c r="L83" s="101"/>
    </row>
    <row r="84" spans="1:12" ht="23.25" customHeight="1">
      <c r="A84" s="13"/>
      <c r="B84" s="36">
        <v>16</v>
      </c>
      <c r="C84" s="36">
        <v>2</v>
      </c>
      <c r="D84" s="38">
        <v>6</v>
      </c>
      <c r="E84" s="111">
        <v>10</v>
      </c>
      <c r="F84" s="33"/>
      <c r="G84" s="100" t="s">
        <v>147</v>
      </c>
      <c r="H84" s="101"/>
      <c r="I84" s="101"/>
      <c r="J84" s="101"/>
      <c r="K84" s="100" t="s">
        <v>166</v>
      </c>
      <c r="L84" s="101"/>
    </row>
    <row r="85" spans="1:12" ht="23.25" customHeight="1">
      <c r="A85" s="13"/>
      <c r="B85" s="36">
        <v>17</v>
      </c>
      <c r="C85" s="36">
        <v>2</v>
      </c>
      <c r="D85" s="38">
        <v>6</v>
      </c>
      <c r="E85" s="111">
        <v>1</v>
      </c>
      <c r="F85" s="33"/>
      <c r="G85" s="100" t="s">
        <v>148</v>
      </c>
      <c r="H85" s="101"/>
      <c r="I85" s="101"/>
      <c r="J85" s="101"/>
      <c r="K85" s="100" t="s">
        <v>167</v>
      </c>
      <c r="L85" s="101"/>
    </row>
    <row r="86" spans="1:12" ht="23.25" customHeight="1">
      <c r="A86" s="13"/>
      <c r="B86" s="36">
        <v>18</v>
      </c>
      <c r="C86" s="36">
        <v>2</v>
      </c>
      <c r="D86" s="38">
        <v>6</v>
      </c>
      <c r="E86" s="111">
        <v>5</v>
      </c>
      <c r="F86" s="33"/>
      <c r="G86" s="100" t="s">
        <v>159</v>
      </c>
      <c r="H86" s="101"/>
      <c r="I86" s="101"/>
      <c r="J86" s="101"/>
      <c r="K86" s="100" t="s">
        <v>168</v>
      </c>
      <c r="L86" s="101"/>
    </row>
    <row r="87" spans="1:12" ht="23.25" customHeight="1">
      <c r="A87" s="13"/>
      <c r="B87" s="36">
        <v>19</v>
      </c>
      <c r="C87" s="36">
        <v>2</v>
      </c>
      <c r="D87" s="38">
        <v>6</v>
      </c>
      <c r="E87" s="111">
        <v>4</v>
      </c>
      <c r="F87" s="33"/>
      <c r="G87" s="100" t="s">
        <v>149</v>
      </c>
      <c r="H87" s="101"/>
      <c r="I87" s="101"/>
      <c r="J87" s="101"/>
      <c r="K87" s="100" t="s">
        <v>169</v>
      </c>
      <c r="L87" s="101"/>
    </row>
    <row r="88" spans="1:12" ht="23.25" customHeight="1">
      <c r="A88" s="13"/>
      <c r="B88" s="36">
        <v>20</v>
      </c>
      <c r="C88" s="36">
        <v>2</v>
      </c>
      <c r="D88" s="38">
        <v>6</v>
      </c>
      <c r="E88" s="111">
        <v>11</v>
      </c>
      <c r="F88" s="33"/>
      <c r="G88" s="100" t="s">
        <v>150</v>
      </c>
      <c r="H88" s="101"/>
      <c r="I88" s="101"/>
      <c r="J88" s="101"/>
      <c r="K88" s="100" t="s">
        <v>170</v>
      </c>
      <c r="L88" s="101"/>
    </row>
    <row r="89" spans="1:12" ht="23.25" customHeight="1">
      <c r="A89" s="13"/>
      <c r="B89" s="36">
        <v>21</v>
      </c>
      <c r="C89" s="36">
        <v>2</v>
      </c>
      <c r="D89" s="38">
        <v>6</v>
      </c>
      <c r="E89" s="111">
        <v>8</v>
      </c>
      <c r="F89" s="33"/>
      <c r="G89" s="100" t="s">
        <v>158</v>
      </c>
      <c r="H89" s="101"/>
      <c r="I89" s="101"/>
      <c r="J89" s="101"/>
      <c r="K89" s="100" t="s">
        <v>171</v>
      </c>
      <c r="L89" s="101"/>
    </row>
    <row r="90" spans="1:12" ht="23.25" customHeight="1">
      <c r="A90" s="13"/>
      <c r="B90" s="36">
        <v>22</v>
      </c>
      <c r="C90" s="36">
        <v>2</v>
      </c>
      <c r="D90" s="38">
        <v>6</v>
      </c>
      <c r="E90" s="111">
        <v>3</v>
      </c>
      <c r="F90" s="33"/>
      <c r="G90" s="100" t="s">
        <v>151</v>
      </c>
      <c r="H90" s="101"/>
      <c r="I90" s="101"/>
      <c r="J90" s="101"/>
      <c r="K90" s="100" t="s">
        <v>172</v>
      </c>
      <c r="L90" s="101"/>
    </row>
    <row r="91" spans="1:12" ht="23.25" customHeight="1">
      <c r="A91" s="13"/>
      <c r="B91" s="36">
        <v>23</v>
      </c>
      <c r="C91" s="36">
        <v>2</v>
      </c>
      <c r="D91" s="38">
        <v>6</v>
      </c>
      <c r="E91" s="111">
        <v>7</v>
      </c>
      <c r="F91" s="33"/>
      <c r="G91" s="100" t="s">
        <v>152</v>
      </c>
      <c r="H91" s="101"/>
      <c r="I91" s="101"/>
      <c r="J91" s="101"/>
      <c r="K91" s="100" t="s">
        <v>173</v>
      </c>
      <c r="L91" s="101"/>
    </row>
    <row r="92" spans="1:12" ht="23.25" customHeight="1">
      <c r="A92" s="13"/>
      <c r="B92" s="36">
        <v>24</v>
      </c>
      <c r="C92" s="36">
        <v>2</v>
      </c>
      <c r="D92" s="38">
        <v>6</v>
      </c>
      <c r="E92" s="111">
        <v>6</v>
      </c>
      <c r="F92" s="33"/>
      <c r="G92" s="100" t="s">
        <v>160</v>
      </c>
      <c r="H92" s="101"/>
      <c r="I92" s="101"/>
      <c r="J92" s="101"/>
      <c r="K92" s="100" t="s">
        <v>175</v>
      </c>
      <c r="L92" s="101"/>
    </row>
    <row r="93" spans="1:12" ht="23.25" customHeight="1">
      <c r="A93" s="13"/>
      <c r="B93" s="36">
        <v>25</v>
      </c>
      <c r="C93" s="36">
        <v>2</v>
      </c>
      <c r="D93" s="38">
        <v>6</v>
      </c>
      <c r="E93" s="111">
        <v>9</v>
      </c>
      <c r="F93" s="33"/>
      <c r="G93" s="100" t="s">
        <v>153</v>
      </c>
      <c r="H93" s="101"/>
      <c r="I93" s="101"/>
      <c r="J93" s="101"/>
      <c r="K93" s="100" t="s">
        <v>176</v>
      </c>
      <c r="L93" s="101"/>
    </row>
    <row r="94" spans="1:12" ht="23.25" customHeight="1">
      <c r="A94" s="13"/>
      <c r="B94" s="36">
        <v>26</v>
      </c>
      <c r="C94" s="36">
        <v>2</v>
      </c>
      <c r="D94" s="38">
        <v>6</v>
      </c>
      <c r="E94" s="111">
        <v>4</v>
      </c>
      <c r="F94" s="33"/>
      <c r="G94" s="100" t="s">
        <v>154</v>
      </c>
      <c r="H94" s="101"/>
      <c r="I94" s="101"/>
      <c r="J94" s="101"/>
      <c r="K94" s="100" t="s">
        <v>177</v>
      </c>
      <c r="L94" s="101"/>
    </row>
    <row r="95" spans="1:12" ht="23.25" customHeight="1">
      <c r="A95" s="13"/>
      <c r="B95" s="36">
        <v>27</v>
      </c>
      <c r="C95" s="36">
        <v>2</v>
      </c>
      <c r="D95" s="38">
        <v>6</v>
      </c>
      <c r="E95" s="111">
        <v>7</v>
      </c>
      <c r="F95" s="33"/>
      <c r="G95" s="100" t="s">
        <v>155</v>
      </c>
      <c r="H95" s="101"/>
      <c r="I95" s="101"/>
      <c r="J95" s="101"/>
      <c r="K95" s="100" t="s">
        <v>178</v>
      </c>
      <c r="L95" s="101"/>
    </row>
    <row r="96" spans="1:12" ht="23.25" customHeight="1">
      <c r="A96" s="13"/>
      <c r="B96" s="36">
        <v>28</v>
      </c>
      <c r="C96" s="36">
        <v>2</v>
      </c>
      <c r="D96" s="38">
        <v>6</v>
      </c>
      <c r="E96" s="111">
        <v>6</v>
      </c>
      <c r="F96" s="33"/>
      <c r="G96" s="100" t="s">
        <v>156</v>
      </c>
      <c r="H96" s="101"/>
      <c r="I96" s="101"/>
      <c r="J96" s="101"/>
      <c r="K96" s="100" t="s">
        <v>179</v>
      </c>
      <c r="L96" s="101"/>
    </row>
    <row r="97" spans="1:12" ht="23.25" customHeight="1">
      <c r="A97" s="13"/>
      <c r="B97" s="36">
        <v>29</v>
      </c>
      <c r="C97" s="36">
        <v>2</v>
      </c>
      <c r="D97" s="38">
        <v>6</v>
      </c>
      <c r="E97" s="111">
        <v>5</v>
      </c>
      <c r="F97" s="33"/>
      <c r="G97" s="100" t="s">
        <v>157</v>
      </c>
      <c r="H97" s="101"/>
      <c r="I97" s="101"/>
      <c r="J97" s="101"/>
      <c r="K97" s="100" t="s">
        <v>180</v>
      </c>
      <c r="L97" s="101"/>
    </row>
    <row r="98" spans="1:12" ht="23.25" customHeight="1">
      <c r="A98" s="13"/>
      <c r="B98" s="36">
        <v>30</v>
      </c>
      <c r="C98" s="36">
        <v>2</v>
      </c>
      <c r="D98" s="38">
        <v>6</v>
      </c>
      <c r="E98" s="111">
        <v>6</v>
      </c>
      <c r="F98" s="33"/>
      <c r="G98" s="100" t="s">
        <v>182</v>
      </c>
      <c r="H98" s="101"/>
      <c r="I98" s="101"/>
      <c r="J98" s="101"/>
      <c r="K98" s="100" t="s">
        <v>181</v>
      </c>
      <c r="L98" s="101"/>
    </row>
    <row r="99" spans="1:12" ht="15" customHeight="1">
      <c r="A99" s="13"/>
      <c r="B99" s="20"/>
      <c r="C99" s="20"/>
      <c r="D99" s="20"/>
      <c r="E99" s="20"/>
      <c r="F99" s="18"/>
      <c r="G99" s="20"/>
      <c r="H99" s="20"/>
      <c r="I99" s="20"/>
      <c r="J99" s="20"/>
      <c r="K99" s="20"/>
      <c r="L99" s="20"/>
    </row>
    <row r="100" spans="1:12">
      <c r="B100" s="192" t="s">
        <v>21</v>
      </c>
      <c r="C100" s="193"/>
      <c r="D100" s="193"/>
      <c r="E100" s="193"/>
      <c r="F100" s="193"/>
      <c r="G100" s="193"/>
      <c r="H100" s="193"/>
      <c r="I100" s="193"/>
      <c r="J100" s="193"/>
      <c r="K100" s="193"/>
      <c r="L100" s="193"/>
    </row>
    <row r="101" spans="1:12" ht="15" customHeight="1">
      <c r="A101" s="13"/>
      <c r="B101" s="227" t="s">
        <v>198</v>
      </c>
      <c r="C101" s="255"/>
      <c r="D101" s="255"/>
      <c r="E101" s="255"/>
      <c r="F101" s="255"/>
      <c r="G101" s="255"/>
      <c r="H101" s="255"/>
      <c r="I101" s="255"/>
      <c r="J101" s="255"/>
      <c r="K101" s="255"/>
      <c r="L101" s="256"/>
    </row>
    <row r="102" spans="1:12" ht="15" customHeight="1">
      <c r="A102" s="13"/>
      <c r="B102" s="257"/>
      <c r="C102" s="258"/>
      <c r="D102" s="258"/>
      <c r="E102" s="258"/>
      <c r="F102" s="258"/>
      <c r="G102" s="258"/>
      <c r="H102" s="258"/>
      <c r="I102" s="258"/>
      <c r="J102" s="258"/>
      <c r="K102" s="258"/>
      <c r="L102" s="259"/>
    </row>
    <row r="103" spans="1:12" ht="15" customHeight="1">
      <c r="A103" s="13"/>
      <c r="B103" s="257"/>
      <c r="C103" s="258"/>
      <c r="D103" s="258"/>
      <c r="E103" s="258"/>
      <c r="F103" s="258"/>
      <c r="G103" s="258"/>
      <c r="H103" s="258"/>
      <c r="I103" s="258"/>
      <c r="J103" s="258"/>
      <c r="K103" s="258"/>
      <c r="L103" s="259"/>
    </row>
    <row r="104" spans="1:12" ht="15" customHeight="1">
      <c r="A104" s="13"/>
      <c r="B104" s="257"/>
      <c r="C104" s="258"/>
      <c r="D104" s="258"/>
      <c r="E104" s="258"/>
      <c r="F104" s="258"/>
      <c r="G104" s="258"/>
      <c r="H104" s="258"/>
      <c r="I104" s="258"/>
      <c r="J104" s="258"/>
      <c r="K104" s="258"/>
      <c r="L104" s="259"/>
    </row>
    <row r="105" spans="1:12" ht="15" customHeight="1">
      <c r="A105" s="13"/>
      <c r="B105" s="257"/>
      <c r="C105" s="258"/>
      <c r="D105" s="258"/>
      <c r="E105" s="258"/>
      <c r="F105" s="258"/>
      <c r="G105" s="258"/>
      <c r="H105" s="258"/>
      <c r="I105" s="258"/>
      <c r="J105" s="258"/>
      <c r="K105" s="258"/>
      <c r="L105" s="259"/>
    </row>
    <row r="106" spans="1:12" ht="15" customHeight="1">
      <c r="A106" s="13"/>
      <c r="B106" s="257"/>
      <c r="C106" s="258"/>
      <c r="D106" s="258"/>
      <c r="E106" s="258"/>
      <c r="F106" s="258"/>
      <c r="G106" s="258"/>
      <c r="H106" s="258"/>
      <c r="I106" s="258"/>
      <c r="J106" s="258"/>
      <c r="K106" s="258"/>
      <c r="L106" s="259"/>
    </row>
    <row r="107" spans="1:12" ht="15" customHeight="1">
      <c r="A107" s="13"/>
      <c r="B107" s="260"/>
      <c r="C107" s="261"/>
      <c r="D107" s="261"/>
      <c r="E107" s="261"/>
      <c r="F107" s="261"/>
      <c r="G107" s="261"/>
      <c r="H107" s="261"/>
      <c r="I107" s="261"/>
      <c r="J107" s="261"/>
      <c r="K107" s="261"/>
      <c r="L107" s="262"/>
    </row>
    <row r="108" spans="1:12" ht="15" customHeight="1">
      <c r="A108" s="13"/>
      <c r="B108" s="20"/>
      <c r="C108" s="20"/>
      <c r="D108" s="20"/>
      <c r="E108" s="20"/>
      <c r="F108" s="18"/>
      <c r="G108" s="20"/>
      <c r="H108" s="20"/>
      <c r="I108" s="20"/>
      <c r="J108" s="20"/>
      <c r="K108" s="20"/>
      <c r="L108" s="20"/>
    </row>
    <row r="109" spans="1:12">
      <c r="B109" s="192" t="s">
        <v>118</v>
      </c>
      <c r="C109" s="193"/>
      <c r="D109" s="193"/>
      <c r="E109" s="193"/>
      <c r="F109" s="193"/>
      <c r="G109" s="193"/>
      <c r="H109" s="193"/>
      <c r="I109" s="193"/>
      <c r="J109" s="193"/>
      <c r="K109" s="193"/>
      <c r="L109" s="193"/>
    </row>
    <row r="110" spans="1:12" ht="15" customHeight="1">
      <c r="A110" s="13"/>
      <c r="B110" s="20"/>
      <c r="C110" s="20"/>
      <c r="D110" s="20"/>
      <c r="E110" s="20"/>
      <c r="F110" s="18"/>
      <c r="G110" s="20"/>
      <c r="H110" s="20"/>
      <c r="I110" s="13"/>
      <c r="J110" s="20"/>
      <c r="K110" s="20"/>
      <c r="L110" s="20"/>
    </row>
    <row r="111" spans="1:12" ht="15" customHeight="1" thickBot="1">
      <c r="A111" s="13"/>
      <c r="B111" s="20"/>
      <c r="C111" s="20"/>
      <c r="D111" s="20"/>
      <c r="E111" s="20"/>
      <c r="F111" s="18"/>
      <c r="G111" s="20"/>
      <c r="H111" s="20"/>
      <c r="I111" s="13"/>
      <c r="J111" s="20"/>
      <c r="K111" s="20"/>
      <c r="L111" s="20"/>
    </row>
    <row r="112" spans="1:12" ht="25.5" customHeight="1" thickBot="1">
      <c r="A112" s="13"/>
      <c r="B112" s="122" t="s">
        <v>25</v>
      </c>
      <c r="C112" s="123" t="s">
        <v>9</v>
      </c>
      <c r="D112" s="27"/>
      <c r="E112" s="27"/>
      <c r="F112" s="30"/>
      <c r="G112" s="31"/>
      <c r="H112" s="20"/>
      <c r="I112" s="27"/>
      <c r="J112" s="29"/>
      <c r="K112" s="20"/>
      <c r="L112" s="20"/>
    </row>
    <row r="113" spans="1:12" ht="15" customHeight="1">
      <c r="A113" s="13"/>
      <c r="B113" s="22"/>
      <c r="C113" s="20"/>
      <c r="D113" s="27"/>
      <c r="E113" s="27"/>
      <c r="F113" s="30"/>
      <c r="G113" s="31"/>
      <c r="H113" s="20"/>
      <c r="I113" s="27"/>
      <c r="J113" s="29"/>
      <c r="K113" s="20"/>
      <c r="L113" s="20"/>
    </row>
    <row r="114" spans="1:12" ht="15" customHeight="1">
      <c r="A114" s="13"/>
      <c r="B114" s="61" t="s">
        <v>193</v>
      </c>
      <c r="C114" s="20"/>
      <c r="D114" s="27"/>
      <c r="E114" s="27"/>
      <c r="F114" s="30"/>
      <c r="G114" s="31"/>
      <c r="H114" s="20"/>
      <c r="I114" s="27"/>
      <c r="J114" s="29"/>
      <c r="K114" s="20"/>
      <c r="L114" s="20"/>
    </row>
    <row r="115" spans="1:12" ht="15" customHeight="1">
      <c r="A115" s="13"/>
      <c r="B115" s="22" t="s">
        <v>185</v>
      </c>
      <c r="C115" s="20"/>
      <c r="D115" s="27"/>
      <c r="E115" s="27"/>
      <c r="F115" s="30"/>
      <c r="G115" s="31"/>
      <c r="H115" s="20"/>
      <c r="I115" s="27"/>
      <c r="J115" s="29"/>
      <c r="K115" s="20"/>
      <c r="L115" s="20"/>
    </row>
    <row r="116" spans="1:12" ht="15" customHeight="1" thickBot="1">
      <c r="A116" s="13"/>
      <c r="B116" s="61"/>
      <c r="C116" s="20"/>
      <c r="D116" s="27"/>
      <c r="E116" s="27"/>
      <c r="F116" s="30"/>
      <c r="G116" s="31"/>
      <c r="H116" s="20"/>
      <c r="I116" s="27"/>
      <c r="J116" s="29"/>
      <c r="K116" s="20"/>
      <c r="L116" s="20"/>
    </row>
    <row r="117" spans="1:12" ht="15" customHeight="1">
      <c r="A117" s="13"/>
      <c r="B117" s="69"/>
      <c r="C117" s="70"/>
      <c r="D117" s="71"/>
      <c r="E117" s="71"/>
      <c r="F117" s="72"/>
      <c r="G117" s="73"/>
      <c r="H117" s="20"/>
      <c r="I117" s="27"/>
      <c r="J117" s="29"/>
      <c r="K117" s="20"/>
      <c r="L117" s="20"/>
    </row>
    <row r="118" spans="1:12" ht="15" customHeight="1" thickBot="1">
      <c r="A118" s="13"/>
      <c r="B118" s="263"/>
      <c r="C118" s="264"/>
      <c r="D118" s="76"/>
      <c r="E118" s="76"/>
      <c r="F118" s="75"/>
      <c r="G118" s="77"/>
      <c r="H118" s="13"/>
      <c r="I118" s="13"/>
      <c r="J118" s="13"/>
      <c r="K118" s="13"/>
      <c r="L118" s="13"/>
    </row>
    <row r="119" spans="1:12" ht="15" customHeight="1" thickBot="1">
      <c r="A119" s="13"/>
      <c r="B119" s="263"/>
      <c r="C119" s="264"/>
      <c r="D119" s="76"/>
      <c r="E119" s="76"/>
      <c r="F119" s="75"/>
      <c r="G119" s="77"/>
      <c r="H119" s="13"/>
      <c r="I119" s="112" t="s">
        <v>60</v>
      </c>
      <c r="J119" s="112" t="s">
        <v>64</v>
      </c>
      <c r="K119" s="13"/>
      <c r="L119" s="13"/>
    </row>
    <row r="120" spans="1:12" ht="15" customHeight="1">
      <c r="A120" s="13"/>
      <c r="B120" s="74"/>
      <c r="C120" s="75"/>
      <c r="D120" s="76"/>
      <c r="E120" s="76"/>
      <c r="F120" s="75"/>
      <c r="G120" s="77"/>
      <c r="H120" s="13"/>
      <c r="I120" s="113" t="s">
        <v>61</v>
      </c>
      <c r="J120" s="113">
        <v>2</v>
      </c>
      <c r="K120" s="13"/>
      <c r="L120" s="13"/>
    </row>
    <row r="121" spans="1:12" ht="15" customHeight="1">
      <c r="A121" s="13"/>
      <c r="B121" s="74"/>
      <c r="C121" s="75"/>
      <c r="D121" s="76"/>
      <c r="E121" s="76"/>
      <c r="F121" s="75"/>
      <c r="G121" s="88" t="s">
        <v>134</v>
      </c>
      <c r="H121" s="13"/>
      <c r="I121" s="113" t="s">
        <v>62</v>
      </c>
      <c r="J121" s="113">
        <v>3</v>
      </c>
      <c r="K121" s="13"/>
      <c r="L121" s="13"/>
    </row>
    <row r="122" spans="1:12" ht="15" customHeight="1">
      <c r="A122" s="13"/>
      <c r="B122" s="74"/>
      <c r="C122" s="75"/>
      <c r="D122" s="76"/>
      <c r="E122" s="76"/>
      <c r="F122" s="75"/>
      <c r="G122" s="77"/>
      <c r="H122" s="13"/>
      <c r="I122" s="113" t="s">
        <v>63</v>
      </c>
      <c r="J122" s="113">
        <v>4</v>
      </c>
      <c r="K122" s="13"/>
      <c r="L122" s="13"/>
    </row>
    <row r="123" spans="1:12" ht="15" customHeight="1">
      <c r="A123" s="13"/>
      <c r="B123" s="86" t="s">
        <v>130</v>
      </c>
      <c r="C123" s="75"/>
      <c r="D123" s="76"/>
      <c r="E123" s="76"/>
      <c r="F123" s="75"/>
      <c r="G123" s="77"/>
      <c r="H123" s="13"/>
      <c r="I123" s="113" t="s">
        <v>65</v>
      </c>
      <c r="J123" s="113">
        <v>5</v>
      </c>
      <c r="K123" s="13"/>
      <c r="L123" s="13"/>
    </row>
    <row r="124" spans="1:12" ht="15" customHeight="1">
      <c r="A124" s="13"/>
      <c r="B124" s="86"/>
      <c r="C124" s="75"/>
      <c r="D124" s="76"/>
      <c r="E124" s="76"/>
      <c r="F124" s="75"/>
      <c r="G124" s="77"/>
      <c r="H124" s="13"/>
      <c r="I124" s="113" t="s">
        <v>66</v>
      </c>
      <c r="J124" s="113">
        <v>6</v>
      </c>
      <c r="K124" s="13"/>
      <c r="L124" s="13"/>
    </row>
    <row r="125" spans="1:12" ht="15" customHeight="1">
      <c r="A125" s="13"/>
      <c r="B125" s="86" t="s">
        <v>129</v>
      </c>
      <c r="C125" s="75"/>
      <c r="D125" s="76"/>
      <c r="E125" s="87" t="s">
        <v>132</v>
      </c>
      <c r="F125" s="75"/>
      <c r="G125" s="77"/>
      <c r="H125" s="13"/>
      <c r="I125" s="113" t="s">
        <v>67</v>
      </c>
      <c r="J125" s="113">
        <v>7</v>
      </c>
      <c r="K125" s="13"/>
      <c r="L125" s="13"/>
    </row>
    <row r="126" spans="1:12" ht="15" customHeight="1">
      <c r="A126" s="13"/>
      <c r="B126" s="74"/>
      <c r="C126" s="75"/>
      <c r="D126" s="87" t="s">
        <v>131</v>
      </c>
      <c r="E126" s="87" t="s">
        <v>131</v>
      </c>
      <c r="F126" s="75"/>
      <c r="G126" s="88" t="s">
        <v>131</v>
      </c>
      <c r="H126" s="13"/>
      <c r="I126" s="113" t="s">
        <v>68</v>
      </c>
      <c r="J126" s="113">
        <v>8</v>
      </c>
      <c r="K126" s="13"/>
      <c r="L126" s="13"/>
    </row>
    <row r="127" spans="1:12" ht="15" customHeight="1">
      <c r="A127"/>
      <c r="B127" s="74"/>
      <c r="C127" s="87" t="s">
        <v>131</v>
      </c>
      <c r="D127" s="76"/>
      <c r="E127" s="76"/>
      <c r="F127" s="75"/>
      <c r="G127" s="77"/>
      <c r="H127" s="13"/>
      <c r="I127" s="113" t="s">
        <v>69</v>
      </c>
      <c r="J127" s="113">
        <v>9</v>
      </c>
      <c r="K127" s="13"/>
      <c r="L127" s="13"/>
    </row>
    <row r="128" spans="1:12" ht="15" customHeight="1">
      <c r="A128" s="13"/>
      <c r="B128" s="74"/>
      <c r="C128" s="75"/>
      <c r="D128" s="76"/>
      <c r="E128" s="87" t="s">
        <v>131</v>
      </c>
      <c r="F128" s="75"/>
      <c r="G128" s="84" t="s">
        <v>76</v>
      </c>
      <c r="H128" s="13"/>
      <c r="I128" s="113" t="s">
        <v>70</v>
      </c>
      <c r="J128" s="113">
        <v>10</v>
      </c>
      <c r="K128" s="13"/>
      <c r="L128" s="13"/>
    </row>
    <row r="129" spans="1:12" ht="15" customHeight="1">
      <c r="A129" s="13"/>
      <c r="B129" s="74"/>
      <c r="C129" s="82" t="s">
        <v>76</v>
      </c>
      <c r="D129" s="76"/>
      <c r="E129" s="76"/>
      <c r="F129" s="75"/>
      <c r="G129" s="83" t="s">
        <v>76</v>
      </c>
      <c r="H129" s="13"/>
      <c r="I129" s="113" t="s">
        <v>71</v>
      </c>
      <c r="J129" s="113">
        <v>11</v>
      </c>
      <c r="K129" s="13"/>
      <c r="L129" s="13"/>
    </row>
    <row r="130" spans="1:12" ht="15" customHeight="1">
      <c r="A130" s="13"/>
      <c r="B130" s="86" t="s">
        <v>129</v>
      </c>
      <c r="C130" s="75"/>
      <c r="D130" s="76"/>
      <c r="E130" s="76"/>
      <c r="F130" s="75"/>
      <c r="G130" s="77"/>
      <c r="H130" s="13"/>
      <c r="I130" s="113" t="s">
        <v>72</v>
      </c>
      <c r="J130" s="113">
        <v>12</v>
      </c>
      <c r="K130" s="13"/>
      <c r="L130" s="13"/>
    </row>
    <row r="131" spans="1:12" ht="15" customHeight="1">
      <c r="A131" s="13"/>
      <c r="B131" s="74"/>
      <c r="C131" s="87" t="s">
        <v>131</v>
      </c>
      <c r="D131" s="76"/>
      <c r="E131" s="87" t="s">
        <v>133</v>
      </c>
      <c r="F131" s="75"/>
      <c r="G131" s="77"/>
      <c r="H131" s="13"/>
      <c r="I131" s="113" t="s">
        <v>73</v>
      </c>
      <c r="J131" s="113">
        <v>13</v>
      </c>
      <c r="K131" s="13"/>
      <c r="L131" s="13"/>
    </row>
    <row r="132" spans="1:12" ht="15" customHeight="1">
      <c r="A132" s="13"/>
      <c r="B132" s="74"/>
      <c r="C132" s="75"/>
      <c r="D132" s="76"/>
      <c r="E132" s="76"/>
      <c r="F132" s="75"/>
      <c r="G132" s="85"/>
      <c r="H132" s="13"/>
      <c r="I132" s="13"/>
      <c r="J132" s="13"/>
      <c r="K132" s="13"/>
      <c r="L132" s="13"/>
    </row>
    <row r="133" spans="1:12" ht="15" customHeight="1">
      <c r="A133" s="13"/>
      <c r="B133" s="74"/>
      <c r="C133" s="75"/>
      <c r="D133" s="76" t="s">
        <v>126</v>
      </c>
      <c r="E133" s="75" t="s">
        <v>124</v>
      </c>
      <c r="F133" s="82" t="s">
        <v>125</v>
      </c>
      <c r="G133" s="85" t="s">
        <v>91</v>
      </c>
      <c r="H133" s="13"/>
      <c r="I133" s="13"/>
      <c r="J133" s="13"/>
      <c r="K133" s="13"/>
      <c r="L133" s="13"/>
    </row>
    <row r="134" spans="1:12" ht="15" customHeight="1" thickBot="1">
      <c r="A134" s="13"/>
      <c r="B134" s="78"/>
      <c r="C134" s="79"/>
      <c r="D134" s="80"/>
      <c r="E134" s="80"/>
      <c r="F134" s="79"/>
      <c r="G134" s="81"/>
      <c r="H134" s="13"/>
      <c r="I134" s="13"/>
      <c r="J134" s="13"/>
      <c r="K134" s="13"/>
      <c r="L134" s="13"/>
    </row>
    <row r="135" spans="1:12" ht="15" customHeight="1">
      <c r="A135" s="13"/>
      <c r="B135" s="22"/>
      <c r="C135" s="18"/>
      <c r="D135" s="20"/>
      <c r="E135" s="20"/>
      <c r="F135" s="18"/>
      <c r="G135" s="29"/>
      <c r="H135" s="13"/>
      <c r="I135" s="13"/>
      <c r="J135" s="29"/>
      <c r="K135" s="20"/>
      <c r="L135" s="20"/>
    </row>
    <row r="136" spans="1:12" ht="15" customHeight="1">
      <c r="A136" s="13"/>
      <c r="B136" s="22" t="s">
        <v>127</v>
      </c>
      <c r="C136" s="18"/>
      <c r="D136" s="20"/>
      <c r="E136" s="20"/>
      <c r="F136" s="18"/>
      <c r="G136" s="29"/>
      <c r="H136" s="13"/>
      <c r="I136" s="13"/>
      <c r="J136" s="29"/>
      <c r="K136" s="20"/>
      <c r="L136" s="20"/>
    </row>
    <row r="137" spans="1:12" ht="15" customHeight="1">
      <c r="A137" s="13"/>
      <c r="B137" s="22" t="s">
        <v>128</v>
      </c>
      <c r="C137" s="18"/>
      <c r="D137" s="20"/>
      <c r="E137" s="20"/>
      <c r="F137" s="18"/>
      <c r="G137" s="29"/>
      <c r="H137" s="13"/>
      <c r="I137" s="13"/>
      <c r="J137" s="29"/>
      <c r="K137" s="20"/>
      <c r="L137" s="20"/>
    </row>
    <row r="138" spans="1:12" ht="15" customHeight="1">
      <c r="A138" s="13"/>
      <c r="B138" s="22" t="s">
        <v>59</v>
      </c>
      <c r="C138" s="18"/>
      <c r="D138" s="20"/>
      <c r="E138" s="20"/>
      <c r="F138" s="18"/>
      <c r="G138" s="29"/>
      <c r="H138" s="13"/>
      <c r="I138" s="13"/>
      <c r="J138" s="29"/>
      <c r="K138" s="20"/>
      <c r="L138" s="20"/>
    </row>
    <row r="139" spans="1:12" ht="15" customHeight="1">
      <c r="A139" s="13"/>
      <c r="B139" s="22"/>
      <c r="C139" s="20"/>
      <c r="D139" s="20"/>
      <c r="E139" s="20"/>
      <c r="F139" s="18"/>
      <c r="G139" s="29"/>
      <c r="H139" s="13"/>
      <c r="I139" s="13"/>
      <c r="J139" s="29"/>
      <c r="K139" s="27"/>
      <c r="L139" s="27"/>
    </row>
    <row r="140" spans="1:12" ht="15" customHeight="1">
      <c r="A140" s="13"/>
      <c r="B140" s="185" t="s">
        <v>330</v>
      </c>
      <c r="C140" s="20"/>
      <c r="D140" s="20"/>
      <c r="E140" s="20"/>
      <c r="F140" s="18"/>
      <c r="G140" s="29"/>
      <c r="H140" s="13"/>
      <c r="I140" s="13"/>
      <c r="J140" s="29"/>
      <c r="K140" s="27"/>
      <c r="L140" s="27"/>
    </row>
    <row r="141" spans="1:12" ht="15" customHeight="1">
      <c r="A141" s="13"/>
      <c r="B141" s="185" t="s">
        <v>331</v>
      </c>
      <c r="C141" s="20"/>
      <c r="D141" s="20"/>
      <c r="E141" s="20"/>
      <c r="F141" s="18"/>
      <c r="G141" s="29"/>
      <c r="H141" s="13"/>
      <c r="I141" s="13"/>
      <c r="J141" s="29"/>
      <c r="K141" s="27"/>
      <c r="L141" s="27"/>
    </row>
    <row r="142" spans="1:12" ht="15" customHeight="1">
      <c r="A142" s="13"/>
      <c r="B142" s="185" t="s">
        <v>332</v>
      </c>
      <c r="C142" s="20"/>
      <c r="D142" s="20"/>
      <c r="E142" s="20"/>
      <c r="F142" s="18"/>
      <c r="G142" s="29"/>
      <c r="H142" s="13"/>
      <c r="I142" s="13"/>
      <c r="J142" s="29"/>
      <c r="K142" s="27"/>
      <c r="L142" s="27"/>
    </row>
    <row r="143" spans="1:12" ht="15" customHeight="1">
      <c r="A143" s="13"/>
      <c r="B143" s="185" t="s">
        <v>333</v>
      </c>
      <c r="C143" s="20"/>
      <c r="D143" s="20"/>
      <c r="E143" s="20"/>
      <c r="F143" s="18"/>
      <c r="G143" s="29"/>
      <c r="H143" s="13"/>
      <c r="I143" s="13"/>
      <c r="J143" s="29"/>
      <c r="K143" s="27"/>
      <c r="L143" s="27"/>
    </row>
    <row r="144" spans="1:12" ht="15" customHeight="1">
      <c r="A144" s="13"/>
      <c r="B144" s="185" t="s">
        <v>334</v>
      </c>
      <c r="C144" s="20"/>
      <c r="D144" s="20"/>
      <c r="E144" s="20"/>
      <c r="F144" s="18"/>
      <c r="G144" s="29"/>
      <c r="H144" s="13"/>
      <c r="I144" s="13"/>
      <c r="J144" s="29"/>
      <c r="K144" s="27"/>
      <c r="L144" s="27"/>
    </row>
    <row r="145" spans="1:12" ht="15" customHeight="1" thickBot="1">
      <c r="A145" s="13"/>
      <c r="B145" s="22"/>
      <c r="C145" s="20"/>
      <c r="D145" s="20"/>
      <c r="E145" s="20"/>
      <c r="F145" s="18"/>
      <c r="G145" s="29"/>
      <c r="H145" s="13"/>
      <c r="I145" s="13"/>
      <c r="J145" s="29"/>
      <c r="K145" s="27"/>
      <c r="L145" s="27"/>
    </row>
    <row r="146" spans="1:12" ht="25.5" customHeight="1" thickBot="1">
      <c r="A146" s="13"/>
      <c r="B146" s="121" t="s">
        <v>1</v>
      </c>
      <c r="C146" s="121" t="s">
        <v>7</v>
      </c>
      <c r="D146" s="121" t="s">
        <v>2</v>
      </c>
      <c r="E146" s="122" t="s">
        <v>123</v>
      </c>
      <c r="F146" s="18"/>
      <c r="G146" s="66" t="s">
        <v>119</v>
      </c>
      <c r="H146" s="66" t="s">
        <v>120</v>
      </c>
      <c r="I146" s="66" t="s">
        <v>121</v>
      </c>
      <c r="J146" s="29"/>
      <c r="K146" s="13"/>
      <c r="L146" s="13"/>
    </row>
    <row r="147" spans="1:12" ht="15" customHeight="1">
      <c r="A147" s="13"/>
      <c r="B147" s="20"/>
      <c r="C147" s="20"/>
      <c r="D147" s="20"/>
      <c r="E147" s="20"/>
      <c r="F147" s="18"/>
      <c r="G147" s="20"/>
      <c r="H147" s="29"/>
      <c r="I147" s="27"/>
      <c r="J147" s="29"/>
      <c r="K147" s="27"/>
      <c r="L147" s="27"/>
    </row>
    <row r="148" spans="1:12" ht="23.25" customHeight="1">
      <c r="A148" s="13"/>
      <c r="B148" s="36" t="s">
        <v>11</v>
      </c>
      <c r="C148" s="36">
        <v>3</v>
      </c>
      <c r="D148" s="38">
        <v>0</v>
      </c>
      <c r="E148" s="67">
        <v>12</v>
      </c>
      <c r="F148" s="33"/>
      <c r="G148" s="113" t="s">
        <v>61</v>
      </c>
      <c r="H148" s="113" t="s">
        <v>62</v>
      </c>
      <c r="I148" s="113" t="s">
        <v>63</v>
      </c>
      <c r="J148" s="29"/>
      <c r="K148" s="27"/>
      <c r="L148" s="27"/>
    </row>
    <row r="149" spans="1:12" ht="15" customHeight="1">
      <c r="A149" s="13"/>
      <c r="B149" s="20"/>
      <c r="C149" s="20"/>
      <c r="D149" s="20"/>
      <c r="E149" s="20"/>
      <c r="F149" s="18"/>
      <c r="G149" s="26"/>
      <c r="H149" s="29"/>
      <c r="I149" s="27"/>
      <c r="J149" s="29"/>
      <c r="K149" s="27"/>
      <c r="L149" s="27"/>
    </row>
    <row r="150" spans="1:12" ht="23.25" customHeight="1">
      <c r="A150" s="13"/>
      <c r="B150" s="36">
        <v>31</v>
      </c>
      <c r="C150" s="36">
        <v>3</v>
      </c>
      <c r="D150" s="38">
        <v>7</v>
      </c>
      <c r="E150" s="67">
        <v>132</v>
      </c>
      <c r="F150" s="33"/>
      <c r="G150" s="113" t="s">
        <v>62</v>
      </c>
      <c r="H150" s="113" t="s">
        <v>72</v>
      </c>
      <c r="I150" s="113" t="s">
        <v>71</v>
      </c>
      <c r="J150" s="29"/>
      <c r="K150" s="27"/>
      <c r="L150" s="27"/>
    </row>
    <row r="151" spans="1:12" ht="23.25" customHeight="1">
      <c r="A151" s="13"/>
      <c r="B151" s="36">
        <v>32</v>
      </c>
      <c r="C151" s="36">
        <v>3</v>
      </c>
      <c r="D151" s="38">
        <v>7</v>
      </c>
      <c r="E151" s="67">
        <v>63</v>
      </c>
      <c r="F151" s="33"/>
      <c r="G151" s="113" t="s">
        <v>67</v>
      </c>
      <c r="H151" s="113" t="s">
        <v>62</v>
      </c>
      <c r="I151" s="113" t="s">
        <v>69</v>
      </c>
      <c r="J151" s="29"/>
      <c r="K151" s="27"/>
      <c r="L151" s="27"/>
    </row>
    <row r="152" spans="1:12" ht="23.25" customHeight="1">
      <c r="A152" s="13"/>
      <c r="B152" s="36">
        <v>33</v>
      </c>
      <c r="C152" s="36">
        <v>3</v>
      </c>
      <c r="D152" s="38">
        <v>7</v>
      </c>
      <c r="E152" s="67">
        <v>20</v>
      </c>
      <c r="F152" s="33"/>
      <c r="G152" s="113" t="s">
        <v>70</v>
      </c>
      <c r="H152" s="113" t="s">
        <v>63</v>
      </c>
      <c r="I152" s="113" t="s">
        <v>65</v>
      </c>
      <c r="J152" s="29"/>
      <c r="K152" s="27"/>
      <c r="L152" s="27"/>
    </row>
    <row r="153" spans="1:12" ht="23.25" customHeight="1">
      <c r="A153" s="13"/>
      <c r="B153" s="36">
        <v>34</v>
      </c>
      <c r="C153" s="36">
        <v>3</v>
      </c>
      <c r="D153" s="38">
        <v>7</v>
      </c>
      <c r="E153" s="67">
        <v>70</v>
      </c>
      <c r="F153" s="33"/>
      <c r="G153" s="113" t="s">
        <v>65</v>
      </c>
      <c r="H153" s="113" t="s">
        <v>61</v>
      </c>
      <c r="I153" s="113" t="s">
        <v>67</v>
      </c>
      <c r="J153" s="29"/>
      <c r="K153" s="27"/>
      <c r="L153" s="27"/>
    </row>
    <row r="154" spans="1:12" ht="23.25" customHeight="1">
      <c r="A154" s="13"/>
      <c r="B154" s="36">
        <v>35</v>
      </c>
      <c r="C154" s="36">
        <v>3</v>
      </c>
      <c r="D154" s="38">
        <v>7</v>
      </c>
      <c r="E154" s="67">
        <v>140</v>
      </c>
      <c r="F154" s="33"/>
      <c r="G154" s="113" t="s">
        <v>63</v>
      </c>
      <c r="H154" s="113" t="s">
        <v>70</v>
      </c>
      <c r="I154" s="113" t="s">
        <v>67</v>
      </c>
      <c r="J154" s="29"/>
      <c r="K154" s="27"/>
      <c r="L154" s="27"/>
    </row>
    <row r="155" spans="1:12" ht="23.25" customHeight="1">
      <c r="A155" s="13"/>
      <c r="B155" s="36">
        <v>36</v>
      </c>
      <c r="C155" s="36">
        <v>3</v>
      </c>
      <c r="D155" s="38">
        <v>7</v>
      </c>
      <c r="E155" s="67">
        <v>210</v>
      </c>
      <c r="F155" s="33"/>
      <c r="G155" s="113" t="s">
        <v>70</v>
      </c>
      <c r="H155" s="113" t="s">
        <v>62</v>
      </c>
      <c r="I155" s="113" t="s">
        <v>67</v>
      </c>
      <c r="J155" s="29"/>
      <c r="K155" s="27"/>
      <c r="L155" s="27"/>
    </row>
    <row r="156" spans="1:12" ht="23.25" customHeight="1">
      <c r="A156" s="13"/>
      <c r="B156" s="36">
        <v>37</v>
      </c>
      <c r="C156" s="36">
        <v>3</v>
      </c>
      <c r="D156" s="38">
        <v>7</v>
      </c>
      <c r="E156" s="67">
        <v>126</v>
      </c>
      <c r="F156" s="33"/>
      <c r="G156" s="113" t="s">
        <v>66</v>
      </c>
      <c r="H156" s="113" t="s">
        <v>67</v>
      </c>
      <c r="I156" s="113" t="s">
        <v>69</v>
      </c>
      <c r="J156" s="29"/>
      <c r="K156" s="27"/>
      <c r="L156" s="27"/>
    </row>
    <row r="157" spans="1:12" ht="23.25" customHeight="1">
      <c r="A157" s="13"/>
      <c r="B157" s="36">
        <v>38</v>
      </c>
      <c r="C157" s="36">
        <v>3</v>
      </c>
      <c r="D157" s="38">
        <v>7</v>
      </c>
      <c r="E157" s="67">
        <v>231</v>
      </c>
      <c r="F157" s="33"/>
      <c r="G157" s="113" t="s">
        <v>67</v>
      </c>
      <c r="H157" s="113" t="s">
        <v>71</v>
      </c>
      <c r="I157" s="113" t="s">
        <v>62</v>
      </c>
      <c r="J157" s="29"/>
      <c r="K157" s="27"/>
      <c r="L157" s="27"/>
    </row>
    <row r="158" spans="1:12" ht="23.25" customHeight="1">
      <c r="A158" s="13"/>
      <c r="B158" s="36">
        <v>39</v>
      </c>
      <c r="C158" s="36">
        <v>3</v>
      </c>
      <c r="D158" s="38">
        <v>7</v>
      </c>
      <c r="E158" s="67">
        <v>12</v>
      </c>
      <c r="F158" s="33"/>
      <c r="G158" s="113" t="s">
        <v>72</v>
      </c>
      <c r="H158" s="113" t="s">
        <v>62</v>
      </c>
      <c r="I158" s="113" t="s">
        <v>72</v>
      </c>
      <c r="J158" s="29"/>
      <c r="K158" s="27"/>
      <c r="L158" s="27"/>
    </row>
    <row r="159" spans="1:12" ht="23.25" customHeight="1">
      <c r="A159" s="13"/>
      <c r="B159" s="36">
        <v>40</v>
      </c>
      <c r="C159" s="36">
        <v>3</v>
      </c>
      <c r="D159" s="38">
        <v>7</v>
      </c>
      <c r="E159" s="67">
        <v>14</v>
      </c>
      <c r="F159" s="33"/>
      <c r="G159" s="113" t="s">
        <v>61</v>
      </c>
      <c r="H159" s="113" t="s">
        <v>67</v>
      </c>
      <c r="I159" s="113" t="s">
        <v>67</v>
      </c>
      <c r="J159" s="29"/>
      <c r="K159" s="27"/>
      <c r="L159" s="27"/>
    </row>
    <row r="160" spans="1:12" ht="23.25" customHeight="1">
      <c r="A160" s="13"/>
      <c r="B160" s="36">
        <v>41</v>
      </c>
      <c r="C160" s="36">
        <v>3</v>
      </c>
      <c r="D160" s="38">
        <v>7</v>
      </c>
      <c r="E160" s="67">
        <v>60</v>
      </c>
      <c r="F160" s="33"/>
      <c r="G160" s="113" t="s">
        <v>63</v>
      </c>
      <c r="H160" s="113" t="s">
        <v>66</v>
      </c>
      <c r="I160" s="113" t="s">
        <v>70</v>
      </c>
      <c r="J160" s="29"/>
      <c r="K160" s="27"/>
      <c r="L160" s="27"/>
    </row>
    <row r="161" spans="1:12" ht="23.25" customHeight="1">
      <c r="A161" s="13"/>
      <c r="B161" s="36">
        <v>42</v>
      </c>
      <c r="C161" s="36">
        <v>3</v>
      </c>
      <c r="D161" s="38">
        <v>7</v>
      </c>
      <c r="E161" s="67">
        <v>616</v>
      </c>
      <c r="F161" s="33"/>
      <c r="G161" s="113" t="s">
        <v>67</v>
      </c>
      <c r="H161" s="113" t="s">
        <v>71</v>
      </c>
      <c r="I161" s="113" t="s">
        <v>68</v>
      </c>
      <c r="J161" s="29"/>
      <c r="K161" s="27"/>
      <c r="L161" s="27"/>
    </row>
    <row r="162" spans="1:12" ht="23.25" customHeight="1">
      <c r="A162" s="13"/>
      <c r="B162" s="36">
        <v>43</v>
      </c>
      <c r="C162" s="36">
        <v>3</v>
      </c>
      <c r="D162" s="38">
        <v>7</v>
      </c>
      <c r="E162" s="67">
        <v>180</v>
      </c>
      <c r="F162" s="33"/>
      <c r="G162" s="113" t="s">
        <v>70</v>
      </c>
      <c r="H162" s="113" t="s">
        <v>69</v>
      </c>
      <c r="I162" s="113" t="s">
        <v>72</v>
      </c>
      <c r="J162" s="29"/>
      <c r="K162" s="27"/>
      <c r="L162" s="27"/>
    </row>
    <row r="163" spans="1:12" ht="23.25" customHeight="1">
      <c r="A163" s="13"/>
      <c r="B163" s="36">
        <v>44</v>
      </c>
      <c r="C163" s="36">
        <v>3</v>
      </c>
      <c r="D163" s="38">
        <v>7</v>
      </c>
      <c r="E163" s="67">
        <v>8</v>
      </c>
      <c r="F163" s="33"/>
      <c r="G163" s="113" t="s">
        <v>63</v>
      </c>
      <c r="H163" s="113" t="s">
        <v>61</v>
      </c>
      <c r="I163" s="113" t="s">
        <v>68</v>
      </c>
      <c r="J163" s="29"/>
      <c r="K163" s="27"/>
      <c r="L163" s="27"/>
    </row>
    <row r="164" spans="1:12" ht="23.25" customHeight="1">
      <c r="A164" s="13"/>
      <c r="B164" s="36">
        <v>45</v>
      </c>
      <c r="C164" s="36">
        <v>3</v>
      </c>
      <c r="D164" s="38">
        <v>7</v>
      </c>
      <c r="E164" s="67">
        <v>330</v>
      </c>
      <c r="F164" s="33"/>
      <c r="G164" s="113" t="s">
        <v>71</v>
      </c>
      <c r="H164" s="113" t="s">
        <v>66</v>
      </c>
      <c r="I164" s="113" t="s">
        <v>70</v>
      </c>
      <c r="J164" s="29"/>
      <c r="K164" s="27"/>
      <c r="L164" s="27"/>
    </row>
    <row r="165" spans="1:12" ht="23.25" customHeight="1">
      <c r="A165" s="13"/>
      <c r="B165" s="36">
        <v>46</v>
      </c>
      <c r="C165" s="36">
        <v>3</v>
      </c>
      <c r="D165" s="38">
        <v>7</v>
      </c>
      <c r="E165" s="67">
        <v>18</v>
      </c>
      <c r="F165" s="33"/>
      <c r="G165" s="113" t="s">
        <v>61</v>
      </c>
      <c r="H165" s="113" t="s">
        <v>61</v>
      </c>
      <c r="I165" s="113" t="s">
        <v>69</v>
      </c>
      <c r="J165" s="29"/>
      <c r="K165" s="27"/>
      <c r="L165" s="27"/>
    </row>
    <row r="166" spans="1:12" ht="23.25" customHeight="1">
      <c r="A166" s="13"/>
      <c r="B166" s="36">
        <v>47</v>
      </c>
      <c r="C166" s="36">
        <v>3</v>
      </c>
      <c r="D166" s="38">
        <v>7</v>
      </c>
      <c r="E166" s="67">
        <v>180</v>
      </c>
      <c r="F166" s="33"/>
      <c r="G166" s="113" t="s">
        <v>63</v>
      </c>
      <c r="H166" s="113" t="s">
        <v>65</v>
      </c>
      <c r="I166" s="113" t="s">
        <v>69</v>
      </c>
      <c r="J166" s="29"/>
      <c r="K166" s="27"/>
      <c r="L166" s="27"/>
    </row>
    <row r="167" spans="1:12" ht="23.25" customHeight="1">
      <c r="A167" s="13"/>
      <c r="B167" s="36">
        <v>48</v>
      </c>
      <c r="C167" s="36">
        <v>3</v>
      </c>
      <c r="D167" s="38">
        <v>7</v>
      </c>
      <c r="E167" s="67">
        <v>36</v>
      </c>
      <c r="F167" s="33"/>
      <c r="G167" s="113" t="s">
        <v>63</v>
      </c>
      <c r="H167" s="113" t="s">
        <v>69</v>
      </c>
      <c r="I167" s="113" t="s">
        <v>62</v>
      </c>
      <c r="J167" s="29"/>
      <c r="K167" s="27"/>
      <c r="L167" s="27"/>
    </row>
    <row r="168" spans="1:12" ht="23.25" customHeight="1">
      <c r="A168" s="13"/>
      <c r="B168" s="36">
        <v>49</v>
      </c>
      <c r="C168" s="36">
        <v>3</v>
      </c>
      <c r="D168" s="38">
        <v>7</v>
      </c>
      <c r="E168" s="67">
        <v>360</v>
      </c>
      <c r="F168" s="33"/>
      <c r="G168" s="113" t="s">
        <v>69</v>
      </c>
      <c r="H168" s="113" t="s">
        <v>68</v>
      </c>
      <c r="I168" s="113" t="s">
        <v>70</v>
      </c>
      <c r="J168" s="29"/>
      <c r="K168" s="27"/>
      <c r="L168" s="27"/>
    </row>
    <row r="169" spans="1:12" ht="23.25" customHeight="1">
      <c r="A169" s="13"/>
      <c r="B169" s="36">
        <v>50</v>
      </c>
      <c r="C169" s="36">
        <v>3</v>
      </c>
      <c r="D169" s="38">
        <v>7</v>
      </c>
      <c r="E169" s="67">
        <v>1001</v>
      </c>
      <c r="F169" s="33"/>
      <c r="G169" s="113" t="s">
        <v>67</v>
      </c>
      <c r="H169" s="113" t="s">
        <v>71</v>
      </c>
      <c r="I169" s="113" t="s">
        <v>73</v>
      </c>
      <c r="J169" s="29"/>
      <c r="K169" s="27"/>
      <c r="L169" s="27"/>
    </row>
    <row r="170" spans="1:12" ht="15" customHeight="1">
      <c r="A170" s="27"/>
      <c r="B170" s="27"/>
      <c r="C170" s="27"/>
      <c r="D170" s="27"/>
      <c r="E170" s="27"/>
      <c r="F170" s="27"/>
      <c r="G170" s="27"/>
      <c r="H170" s="29"/>
      <c r="I170" s="27"/>
      <c r="J170" s="29"/>
      <c r="K170" s="27"/>
      <c r="L170" s="27"/>
    </row>
    <row r="171" spans="1:12" ht="15" customHeight="1" thickBot="1">
      <c r="A171" s="27"/>
      <c r="B171" s="27"/>
      <c r="C171" s="27"/>
      <c r="D171" s="27"/>
      <c r="E171" s="27"/>
      <c r="F171" s="27"/>
      <c r="G171" s="27"/>
      <c r="H171" s="27"/>
      <c r="I171" s="27"/>
      <c r="J171" s="20"/>
      <c r="K171" s="27"/>
      <c r="L171" s="27"/>
    </row>
    <row r="172" spans="1:12" ht="25.5" customHeight="1" thickBot="1">
      <c r="A172" s="13"/>
      <c r="B172" s="128" t="s">
        <v>26</v>
      </c>
      <c r="C172" s="129" t="s">
        <v>9</v>
      </c>
      <c r="D172" s="20"/>
      <c r="E172" s="20"/>
      <c r="F172" s="18"/>
      <c r="G172" s="20"/>
      <c r="H172" s="13"/>
      <c r="I172" s="13"/>
      <c r="J172" s="13"/>
      <c r="K172" s="27"/>
      <c r="L172" s="13"/>
    </row>
    <row r="173" spans="1:12" ht="15" customHeight="1">
      <c r="A173" s="13"/>
      <c r="B173" s="22"/>
      <c r="C173" s="20"/>
      <c r="D173" s="20"/>
      <c r="E173" s="20"/>
      <c r="F173" s="18"/>
      <c r="G173" s="20"/>
      <c r="H173" s="13"/>
      <c r="I173" s="13"/>
      <c r="J173" s="13"/>
      <c r="K173" s="13"/>
      <c r="L173" s="13"/>
    </row>
    <row r="174" spans="1:12" ht="15" customHeight="1">
      <c r="A174" s="13"/>
      <c r="B174" s="61" t="s">
        <v>314</v>
      </c>
      <c r="C174" s="20"/>
      <c r="D174" s="20"/>
      <c r="E174" s="20"/>
      <c r="F174" s="18"/>
      <c r="G174" s="20"/>
      <c r="H174" s="13"/>
      <c r="I174" s="13"/>
      <c r="J174" s="13"/>
      <c r="K174" s="13"/>
      <c r="L174" s="13"/>
    </row>
    <row r="175" spans="1:12" ht="15" customHeight="1">
      <c r="A175" s="13"/>
      <c r="B175" s="61" t="s">
        <v>200</v>
      </c>
      <c r="C175" s="18"/>
      <c r="D175" s="20"/>
      <c r="E175" s="20"/>
      <c r="F175" s="18"/>
      <c r="G175" s="29"/>
      <c r="H175" s="13"/>
      <c r="I175" s="13"/>
      <c r="J175" s="13"/>
      <c r="K175" s="13"/>
      <c r="L175" s="13"/>
    </row>
    <row r="176" spans="1:12" ht="15" customHeight="1">
      <c r="A176" s="13"/>
      <c r="B176" s="61" t="s">
        <v>201</v>
      </c>
      <c r="C176" s="18"/>
      <c r="D176" s="20"/>
      <c r="E176" s="20"/>
      <c r="F176" s="18"/>
      <c r="G176" s="29"/>
      <c r="H176" s="13"/>
      <c r="I176" s="13"/>
      <c r="J176" s="13"/>
      <c r="K176" s="13"/>
      <c r="L176" s="13"/>
    </row>
    <row r="177" spans="1:12" ht="15" customHeight="1">
      <c r="A177" s="13"/>
      <c r="B177" s="61" t="s">
        <v>315</v>
      </c>
      <c r="C177" s="18"/>
      <c r="D177" s="20"/>
      <c r="E177" s="20"/>
      <c r="F177" s="18"/>
      <c r="G177" s="29"/>
      <c r="H177" s="13"/>
      <c r="I177" s="13"/>
      <c r="J177" s="13"/>
      <c r="K177" s="13"/>
      <c r="L177" s="13"/>
    </row>
    <row r="178" spans="1:12" ht="15" customHeight="1">
      <c r="A178" s="13"/>
      <c r="B178" s="22"/>
      <c r="C178" s="18"/>
      <c r="D178" s="20"/>
      <c r="E178" s="20"/>
      <c r="F178" s="18"/>
      <c r="G178" s="29"/>
      <c r="H178" s="13"/>
      <c r="I178" s="13"/>
      <c r="J178" s="13"/>
      <c r="K178" s="13"/>
      <c r="L178" s="13"/>
    </row>
    <row r="179" spans="1:12" ht="15" customHeight="1">
      <c r="A179" s="13"/>
      <c r="B179" s="22" t="s">
        <v>195</v>
      </c>
      <c r="C179" s="18"/>
      <c r="D179" s="20"/>
      <c r="E179" s="20"/>
      <c r="F179" s="18"/>
      <c r="G179" s="29"/>
      <c r="H179" s="13"/>
      <c r="I179" s="13"/>
      <c r="J179" s="13"/>
      <c r="K179" s="13"/>
      <c r="L179" s="13"/>
    </row>
    <row r="180" spans="1:12" ht="15" customHeight="1">
      <c r="A180" s="13"/>
      <c r="B180" s="22" t="s">
        <v>335</v>
      </c>
      <c r="C180" s="18"/>
      <c r="D180" s="20"/>
      <c r="E180" s="20"/>
      <c r="F180" s="18"/>
      <c r="G180" s="29"/>
      <c r="H180" s="13"/>
      <c r="I180" s="13"/>
      <c r="J180" s="13"/>
      <c r="K180" s="13"/>
      <c r="L180" s="13"/>
    </row>
    <row r="181" spans="1:12" ht="15" customHeight="1">
      <c r="A181" s="13"/>
      <c r="B181" s="22" t="s">
        <v>194</v>
      </c>
      <c r="C181" s="20"/>
      <c r="D181" s="20"/>
      <c r="E181" s="20"/>
      <c r="F181" s="18"/>
      <c r="G181" s="29"/>
      <c r="H181" s="13"/>
      <c r="I181" s="13"/>
      <c r="J181" s="13"/>
      <c r="K181" s="13"/>
      <c r="L181" s="13"/>
    </row>
    <row r="182" spans="1:12" ht="15" customHeight="1">
      <c r="A182" s="13"/>
      <c r="B182" s="191" t="s">
        <v>350</v>
      </c>
      <c r="C182" s="20"/>
      <c r="D182" s="20"/>
      <c r="E182" s="20"/>
      <c r="F182" s="18"/>
      <c r="G182" s="29"/>
      <c r="H182" s="13"/>
      <c r="I182" s="13"/>
      <c r="J182" s="13"/>
      <c r="K182" s="13"/>
      <c r="L182" s="13"/>
    </row>
    <row r="183" spans="1:12" ht="15" customHeight="1">
      <c r="A183" s="13"/>
      <c r="B183" s="22"/>
      <c r="C183" s="20"/>
      <c r="D183" s="20"/>
      <c r="E183" s="20"/>
      <c r="F183" s="18"/>
      <c r="G183" s="29"/>
      <c r="H183" s="13"/>
      <c r="I183" s="13"/>
      <c r="J183" s="13"/>
      <c r="K183" s="13"/>
      <c r="L183" s="13"/>
    </row>
    <row r="184" spans="1:12" ht="15" customHeight="1">
      <c r="A184" s="13"/>
      <c r="B184" s="185" t="s">
        <v>336</v>
      </c>
      <c r="C184" s="20"/>
      <c r="D184" s="20"/>
      <c r="E184" s="29"/>
      <c r="F184" s="18"/>
      <c r="G184" s="29"/>
      <c r="H184" s="13"/>
      <c r="I184" s="13"/>
      <c r="J184" s="13"/>
      <c r="K184" s="13"/>
      <c r="L184" s="13"/>
    </row>
    <row r="185" spans="1:12">
      <c r="A185" s="13"/>
      <c r="B185" s="186" t="s">
        <v>339</v>
      </c>
      <c r="C185" s="20"/>
      <c r="D185" s="20"/>
      <c r="E185" s="29"/>
      <c r="F185" s="18"/>
      <c r="G185" s="29"/>
      <c r="H185" s="13"/>
      <c r="I185" s="13"/>
      <c r="J185" s="13"/>
      <c r="K185" s="13"/>
      <c r="L185" s="13"/>
    </row>
    <row r="186" spans="1:12">
      <c r="A186" s="13"/>
      <c r="B186" s="186" t="s">
        <v>340</v>
      </c>
      <c r="C186" s="20"/>
      <c r="D186" s="20"/>
      <c r="E186" s="20"/>
      <c r="F186" s="18"/>
      <c r="G186" s="29"/>
      <c r="H186" s="13"/>
      <c r="I186" s="13"/>
      <c r="J186" s="13"/>
      <c r="K186" s="13"/>
      <c r="L186" s="13"/>
    </row>
    <row r="187" spans="1:12">
      <c r="A187" s="13"/>
      <c r="B187" s="186" t="s">
        <v>341</v>
      </c>
      <c r="C187" s="13"/>
      <c r="D187" s="20"/>
      <c r="E187" s="20"/>
      <c r="F187" s="18"/>
      <c r="G187" s="29"/>
      <c r="H187" s="29"/>
      <c r="I187" s="13"/>
      <c r="J187" s="29"/>
      <c r="K187" s="27"/>
      <c r="L187" s="27"/>
    </row>
    <row r="188" spans="1:12">
      <c r="A188" s="13"/>
      <c r="B188" s="186" t="s">
        <v>342</v>
      </c>
      <c r="C188" s="20"/>
      <c r="D188" s="20"/>
      <c r="E188" s="20"/>
      <c r="F188" s="18"/>
      <c r="G188" s="29"/>
      <c r="H188" s="29"/>
      <c r="I188" s="13"/>
      <c r="J188" s="29"/>
      <c r="K188" s="27"/>
      <c r="L188" s="27"/>
    </row>
    <row r="189" spans="1:12">
      <c r="A189" s="13"/>
      <c r="B189" s="185" t="s">
        <v>343</v>
      </c>
      <c r="C189" s="20"/>
      <c r="D189" s="20"/>
      <c r="E189" s="20"/>
      <c r="F189" s="18"/>
      <c r="G189" s="29"/>
      <c r="H189" s="29"/>
      <c r="I189" s="13"/>
      <c r="J189" s="29"/>
      <c r="K189" s="27"/>
      <c r="L189" s="27"/>
    </row>
    <row r="190" spans="1:12" ht="15" customHeight="1" thickBot="1">
      <c r="A190" s="13"/>
      <c r="B190" s="22"/>
      <c r="C190" s="20"/>
      <c r="D190" s="20"/>
      <c r="E190" s="20"/>
      <c r="F190" s="18"/>
      <c r="G190" s="24"/>
      <c r="H190" s="27"/>
      <c r="I190" s="27"/>
      <c r="J190" s="20"/>
      <c r="K190" s="20"/>
      <c r="L190" s="20"/>
    </row>
    <row r="191" spans="1:12" ht="25.5" customHeight="1" thickBot="1">
      <c r="A191" s="13"/>
      <c r="B191" s="127" t="s">
        <v>199</v>
      </c>
      <c r="C191" s="127" t="s">
        <v>7</v>
      </c>
      <c r="D191" s="127" t="s">
        <v>2</v>
      </c>
      <c r="E191" s="128" t="s">
        <v>318</v>
      </c>
      <c r="F191" s="18"/>
      <c r="G191"/>
      <c r="H191"/>
      <c r="I191"/>
      <c r="J191"/>
      <c r="K191"/>
      <c r="L191"/>
    </row>
    <row r="192" spans="1:12" ht="15" customHeight="1">
      <c r="A192" s="13"/>
      <c r="B192" s="20"/>
      <c r="C192" s="20"/>
      <c r="D192" s="20"/>
      <c r="E192" s="20"/>
      <c r="F192" s="18"/>
      <c r="G192"/>
      <c r="H192"/>
      <c r="I192"/>
      <c r="J192"/>
      <c r="K192"/>
      <c r="L192"/>
    </row>
    <row r="193" spans="1:12" ht="23.25" customHeight="1">
      <c r="A193" s="13"/>
      <c r="B193" s="36" t="s">
        <v>13</v>
      </c>
      <c r="C193" s="36">
        <v>4</v>
      </c>
      <c r="D193" s="37">
        <v>0</v>
      </c>
      <c r="E193" s="130">
        <v>3</v>
      </c>
      <c r="F193" s="33"/>
      <c r="G193"/>
      <c r="H193"/>
      <c r="I193"/>
      <c r="J193"/>
      <c r="K193"/>
      <c r="L193"/>
    </row>
    <row r="194" spans="1:12" ht="15" customHeight="1">
      <c r="A194" s="13"/>
      <c r="B194" s="20"/>
      <c r="C194" s="20"/>
      <c r="D194" s="20"/>
      <c r="E194" s="32"/>
      <c r="F194" s="18"/>
      <c r="G194"/>
      <c r="H194"/>
      <c r="I194"/>
      <c r="J194"/>
      <c r="K194"/>
      <c r="L194"/>
    </row>
    <row r="195" spans="1:12" ht="23.25" customHeight="1">
      <c r="A195" s="13"/>
      <c r="B195" s="36">
        <v>51</v>
      </c>
      <c r="C195" s="36">
        <v>4</v>
      </c>
      <c r="D195" s="37">
        <v>8</v>
      </c>
      <c r="E195" s="130">
        <v>3</v>
      </c>
      <c r="F195" s="33"/>
      <c r="G195"/>
      <c r="H195"/>
      <c r="I195"/>
      <c r="J195"/>
      <c r="K195"/>
      <c r="L195"/>
    </row>
    <row r="196" spans="1:12" ht="23.25" customHeight="1">
      <c r="A196" s="13"/>
      <c r="B196" s="36">
        <v>52</v>
      </c>
      <c r="C196" s="36">
        <v>4</v>
      </c>
      <c r="D196" s="37">
        <v>8</v>
      </c>
      <c r="E196" s="130">
        <v>5</v>
      </c>
      <c r="F196" s="33"/>
      <c r="G196"/>
      <c r="H196"/>
      <c r="I196"/>
      <c r="J196"/>
      <c r="K196"/>
      <c r="L196"/>
    </row>
    <row r="197" spans="1:12" ht="23.25" customHeight="1">
      <c r="A197" s="13"/>
      <c r="B197" s="36">
        <v>53</v>
      </c>
      <c r="C197" s="36">
        <v>4</v>
      </c>
      <c r="D197" s="37">
        <v>8</v>
      </c>
      <c r="E197" s="130">
        <v>6</v>
      </c>
      <c r="F197" s="33"/>
      <c r="G197"/>
      <c r="H197"/>
      <c r="I197"/>
      <c r="J197"/>
      <c r="K197"/>
      <c r="L197"/>
    </row>
    <row r="198" spans="1:12" ht="23.25" customHeight="1">
      <c r="A198" s="13"/>
      <c r="B198" s="36">
        <v>54</v>
      </c>
      <c r="C198" s="36">
        <v>4</v>
      </c>
      <c r="D198" s="37">
        <v>8</v>
      </c>
      <c r="E198" s="130">
        <v>3</v>
      </c>
      <c r="F198" s="33"/>
      <c r="G198"/>
      <c r="H198"/>
      <c r="I198"/>
      <c r="J198"/>
      <c r="K198"/>
      <c r="L198"/>
    </row>
    <row r="199" spans="1:12" ht="23.25" customHeight="1">
      <c r="A199" s="13"/>
      <c r="B199" s="36">
        <v>55</v>
      </c>
      <c r="C199" s="36">
        <v>4</v>
      </c>
      <c r="D199" s="37">
        <v>8</v>
      </c>
      <c r="E199" s="130">
        <v>2</v>
      </c>
      <c r="F199" s="33"/>
      <c r="G199"/>
      <c r="H199"/>
      <c r="I199"/>
      <c r="J199"/>
      <c r="K199"/>
      <c r="L199"/>
    </row>
    <row r="200" spans="1:12" ht="23.25" customHeight="1">
      <c r="A200" s="13"/>
      <c r="B200" s="36">
        <v>56</v>
      </c>
      <c r="C200" s="36">
        <v>4</v>
      </c>
      <c r="D200" s="37">
        <v>8</v>
      </c>
      <c r="E200" s="130">
        <v>5</v>
      </c>
      <c r="F200" s="33"/>
      <c r="G200"/>
      <c r="H200"/>
      <c r="I200"/>
      <c r="J200"/>
      <c r="K200"/>
      <c r="L200"/>
    </row>
    <row r="201" spans="1:12" ht="23.25" customHeight="1">
      <c r="A201" s="13"/>
      <c r="B201" s="36">
        <v>57</v>
      </c>
      <c r="C201" s="36">
        <v>4</v>
      </c>
      <c r="D201" s="37">
        <v>8</v>
      </c>
      <c r="E201" s="130">
        <v>2</v>
      </c>
      <c r="F201" s="33"/>
      <c r="G201"/>
      <c r="H201"/>
      <c r="I201"/>
      <c r="J201"/>
      <c r="K201"/>
      <c r="L201"/>
    </row>
    <row r="202" spans="1:12" ht="23.25" customHeight="1">
      <c r="A202" s="13"/>
      <c r="B202" s="36">
        <v>58</v>
      </c>
      <c r="C202" s="36">
        <v>4</v>
      </c>
      <c r="D202" s="37">
        <v>8</v>
      </c>
      <c r="E202" s="130">
        <v>3</v>
      </c>
      <c r="F202" s="33"/>
      <c r="G202"/>
      <c r="H202"/>
      <c r="I202"/>
      <c r="J202"/>
      <c r="K202"/>
      <c r="L202"/>
    </row>
    <row r="203" spans="1:12" ht="23.25" customHeight="1">
      <c r="A203" s="13"/>
      <c r="B203" s="36">
        <v>59</v>
      </c>
      <c r="C203" s="36">
        <v>4</v>
      </c>
      <c r="D203" s="37">
        <v>8</v>
      </c>
      <c r="E203" s="130">
        <v>3</v>
      </c>
      <c r="F203" s="33"/>
      <c r="G203"/>
      <c r="H203"/>
      <c r="I203"/>
      <c r="J203"/>
      <c r="K203"/>
      <c r="L203"/>
    </row>
    <row r="204" spans="1:12" ht="23.25" customHeight="1">
      <c r="A204" s="13"/>
      <c r="B204" s="36">
        <v>60</v>
      </c>
      <c r="C204" s="36">
        <v>4</v>
      </c>
      <c r="D204" s="37">
        <v>8</v>
      </c>
      <c r="E204" s="130">
        <v>5</v>
      </c>
      <c r="F204" s="33"/>
      <c r="G204"/>
      <c r="H204"/>
      <c r="I204"/>
      <c r="J204"/>
      <c r="K204"/>
      <c r="L204"/>
    </row>
    <row r="205" spans="1:12" ht="23.25" customHeight="1">
      <c r="A205" s="13"/>
      <c r="B205" s="36">
        <v>61</v>
      </c>
      <c r="C205" s="36">
        <v>4</v>
      </c>
      <c r="D205" s="37">
        <v>8</v>
      </c>
      <c r="E205" s="130">
        <v>5</v>
      </c>
      <c r="F205" s="33"/>
      <c r="G205"/>
      <c r="H205"/>
      <c r="I205"/>
      <c r="J205"/>
      <c r="K205"/>
      <c r="L205"/>
    </row>
    <row r="206" spans="1:12" ht="23.25" customHeight="1">
      <c r="A206" s="13"/>
      <c r="B206" s="36">
        <v>62</v>
      </c>
      <c r="C206" s="36">
        <v>4</v>
      </c>
      <c r="D206" s="37">
        <v>8</v>
      </c>
      <c r="E206" s="130">
        <v>3</v>
      </c>
      <c r="F206" s="33"/>
      <c r="G206"/>
      <c r="H206"/>
      <c r="I206"/>
      <c r="J206"/>
      <c r="K206"/>
      <c r="L206"/>
    </row>
    <row r="207" spans="1:12" ht="23.25" customHeight="1">
      <c r="A207" s="13"/>
      <c r="B207" s="36">
        <v>63</v>
      </c>
      <c r="C207" s="36">
        <v>4</v>
      </c>
      <c r="D207" s="37">
        <v>8</v>
      </c>
      <c r="E207" s="130">
        <v>2</v>
      </c>
      <c r="F207" s="33"/>
      <c r="G207"/>
      <c r="H207"/>
      <c r="I207"/>
      <c r="J207"/>
      <c r="K207"/>
      <c r="L207"/>
    </row>
    <row r="208" spans="1:12" ht="23.25" customHeight="1">
      <c r="A208" s="13"/>
      <c r="B208" s="36">
        <v>64</v>
      </c>
      <c r="C208" s="36">
        <v>4</v>
      </c>
      <c r="D208" s="37">
        <v>8</v>
      </c>
      <c r="E208" s="130">
        <v>4</v>
      </c>
      <c r="F208" s="33"/>
      <c r="G208"/>
      <c r="H208"/>
      <c r="I208"/>
      <c r="J208"/>
      <c r="K208"/>
      <c r="L208"/>
    </row>
    <row r="209" spans="1:12" ht="23.25" customHeight="1">
      <c r="A209" s="13"/>
      <c r="B209" s="36">
        <v>65</v>
      </c>
      <c r="C209" s="36">
        <v>4</v>
      </c>
      <c r="D209" s="37">
        <v>8</v>
      </c>
      <c r="E209" s="130">
        <v>6</v>
      </c>
      <c r="F209" s="33"/>
      <c r="G209"/>
      <c r="H209"/>
      <c r="I209"/>
      <c r="J209"/>
      <c r="K209"/>
      <c r="L209"/>
    </row>
    <row r="210" spans="1:12" ht="23.25" customHeight="1">
      <c r="A210" s="13"/>
      <c r="B210" s="36">
        <v>66</v>
      </c>
      <c r="C210" s="36">
        <v>4</v>
      </c>
      <c r="D210" s="37">
        <v>8</v>
      </c>
      <c r="E210" s="130">
        <v>4</v>
      </c>
      <c r="F210" s="33"/>
      <c r="G210"/>
      <c r="H210"/>
      <c r="I210"/>
      <c r="J210"/>
      <c r="K210"/>
      <c r="L210"/>
    </row>
    <row r="211" spans="1:12" ht="23.25" customHeight="1">
      <c r="A211" s="13"/>
      <c r="B211" s="36">
        <v>67</v>
      </c>
      <c r="C211" s="36">
        <v>4</v>
      </c>
      <c r="D211" s="37">
        <v>8</v>
      </c>
      <c r="E211" s="130">
        <v>3</v>
      </c>
      <c r="F211" s="33"/>
      <c r="G211"/>
      <c r="H211"/>
      <c r="I211"/>
      <c r="J211"/>
      <c r="K211"/>
      <c r="L211"/>
    </row>
    <row r="212" spans="1:12" ht="23.25" customHeight="1">
      <c r="A212" s="13"/>
      <c r="B212" s="36">
        <v>68</v>
      </c>
      <c r="C212" s="36">
        <v>4</v>
      </c>
      <c r="D212" s="37">
        <v>8</v>
      </c>
      <c r="E212" s="130">
        <v>2</v>
      </c>
      <c r="F212" s="33"/>
      <c r="G212"/>
      <c r="H212"/>
      <c r="I212"/>
      <c r="J212"/>
      <c r="K212"/>
      <c r="L212"/>
    </row>
    <row r="213" spans="1:12" ht="23.25" customHeight="1">
      <c r="A213" s="13"/>
      <c r="B213" s="36">
        <v>69</v>
      </c>
      <c r="C213" s="36">
        <v>4</v>
      </c>
      <c r="D213" s="37">
        <v>8</v>
      </c>
      <c r="E213" s="130">
        <v>1</v>
      </c>
      <c r="F213" s="33"/>
      <c r="G213"/>
      <c r="H213"/>
      <c r="I213"/>
      <c r="J213"/>
      <c r="K213"/>
      <c r="L213"/>
    </row>
    <row r="214" spans="1:12" ht="23.25" customHeight="1">
      <c r="A214" s="13"/>
      <c r="B214" s="36">
        <v>70</v>
      </c>
      <c r="C214" s="36">
        <v>4</v>
      </c>
      <c r="D214" s="37">
        <v>8</v>
      </c>
      <c r="E214" s="130">
        <v>3</v>
      </c>
      <c r="F214" s="33"/>
      <c r="G214"/>
      <c r="H214"/>
      <c r="I214"/>
      <c r="J214"/>
      <c r="K214"/>
      <c r="L214"/>
    </row>
    <row r="215" spans="1:12" ht="15" customHeight="1">
      <c r="A215" s="13"/>
      <c r="B215" s="27"/>
      <c r="C215" s="27"/>
      <c r="D215" s="27"/>
      <c r="E215" s="27"/>
      <c r="F215" s="30"/>
      <c r="G215" s="27"/>
      <c r="H215" s="27"/>
      <c r="I215" s="27"/>
      <c r="J215" s="29"/>
      <c r="K215" s="13"/>
      <c r="L215" s="20"/>
    </row>
    <row r="216" spans="1:12" ht="15" customHeight="1" thickBot="1">
      <c r="A216" s="13"/>
      <c r="B216" s="27"/>
      <c r="C216" s="27"/>
      <c r="D216" s="27"/>
      <c r="E216" s="27"/>
      <c r="F216" s="30"/>
      <c r="G216" s="27"/>
      <c r="H216" s="27"/>
      <c r="I216" s="27"/>
      <c r="J216" s="29"/>
      <c r="K216" s="13"/>
      <c r="L216" s="20"/>
    </row>
    <row r="217" spans="1:12" ht="25.5" customHeight="1" thickBot="1">
      <c r="A217" s="13"/>
      <c r="B217" s="169" t="s">
        <v>27</v>
      </c>
      <c r="C217" s="170" t="s">
        <v>9</v>
      </c>
      <c r="D217" s="27"/>
      <c r="E217" s="27"/>
      <c r="F217" s="30"/>
      <c r="G217" s="27"/>
      <c r="H217" s="27"/>
      <c r="I217" s="27"/>
      <c r="J217" s="20"/>
      <c r="K217" s="27"/>
      <c r="L217" s="27"/>
    </row>
    <row r="218" spans="1:12" ht="15" customHeight="1">
      <c r="A218" s="13"/>
      <c r="B218" s="22"/>
      <c r="C218" s="27"/>
      <c r="D218" s="27"/>
      <c r="E218" s="27"/>
      <c r="F218" s="30"/>
      <c r="G218" s="27"/>
      <c r="H218" s="27"/>
      <c r="I218" s="27"/>
      <c r="J218" s="20"/>
      <c r="K218" s="27"/>
      <c r="L218" s="27"/>
    </row>
    <row r="219" spans="1:12" ht="15" customHeight="1">
      <c r="A219" s="13"/>
      <c r="B219" s="61" t="s">
        <v>346</v>
      </c>
      <c r="C219" s="27"/>
      <c r="D219" s="27"/>
      <c r="E219" s="27"/>
      <c r="F219" s="30"/>
      <c r="G219" s="27"/>
      <c r="H219" s="27"/>
      <c r="I219" s="27"/>
      <c r="J219" s="20"/>
      <c r="K219" s="27"/>
      <c r="L219" s="27"/>
    </row>
    <row r="220" spans="1:12" ht="15" customHeight="1">
      <c r="A220" s="13"/>
      <c r="B220" s="61" t="s">
        <v>316</v>
      </c>
      <c r="C220" s="27"/>
      <c r="D220" s="27"/>
      <c r="E220" s="27"/>
      <c r="F220" s="30"/>
      <c r="G220" s="27"/>
      <c r="H220" s="27"/>
      <c r="I220" s="27"/>
      <c r="J220" s="20"/>
      <c r="K220" s="27"/>
      <c r="L220" s="27"/>
    </row>
    <row r="221" spans="1:12" ht="15" customHeight="1">
      <c r="A221" s="13"/>
      <c r="B221" s="61" t="s">
        <v>344</v>
      </c>
      <c r="C221" s="27"/>
      <c r="D221" s="27"/>
      <c r="E221" s="27"/>
      <c r="F221" s="30"/>
      <c r="G221" s="27"/>
      <c r="H221" s="27"/>
      <c r="I221" s="27"/>
      <c r="J221" s="20"/>
      <c r="K221" s="27"/>
      <c r="L221" s="27"/>
    </row>
    <row r="222" spans="1:12" ht="15" customHeight="1">
      <c r="A222" s="13"/>
      <c r="B222" s="61"/>
      <c r="C222" s="27"/>
      <c r="D222" s="27"/>
      <c r="E222" s="27"/>
      <c r="F222" s="30"/>
      <c r="G222" s="27"/>
      <c r="H222" s="27"/>
      <c r="I222" s="27"/>
      <c r="J222" s="20"/>
      <c r="K222" s="27"/>
      <c r="L222" s="27"/>
    </row>
    <row r="223" spans="1:12" ht="15" customHeight="1">
      <c r="A223" s="13"/>
      <c r="B223" s="177" t="s">
        <v>283</v>
      </c>
      <c r="C223" s="20"/>
      <c r="D223" s="27"/>
      <c r="E223" s="27"/>
      <c r="F223" s="30"/>
      <c r="G223" s="31"/>
      <c r="H223" s="27"/>
      <c r="I223" s="27"/>
      <c r="J223" s="20"/>
      <c r="K223" s="27"/>
      <c r="L223" s="27"/>
    </row>
    <row r="224" spans="1:12" ht="15" customHeight="1">
      <c r="A224" s="13"/>
      <c r="B224" s="22"/>
      <c r="C224" s="20"/>
      <c r="D224" s="27"/>
      <c r="E224" s="27"/>
      <c r="F224" s="30"/>
      <c r="G224" s="31"/>
      <c r="H224" s="27"/>
      <c r="I224" s="27"/>
      <c r="J224" s="20"/>
      <c r="K224" s="27"/>
      <c r="L224" s="27"/>
    </row>
    <row r="225" spans="1:12" ht="15" customHeight="1">
      <c r="A225" s="13"/>
      <c r="B225" s="177" t="s">
        <v>309</v>
      </c>
      <c r="C225" s="20"/>
      <c r="D225" s="27"/>
      <c r="E225" s="27"/>
      <c r="F225" s="30"/>
      <c r="G225" s="31"/>
      <c r="H225" s="27"/>
      <c r="I225" s="27"/>
      <c r="J225" s="20"/>
      <c r="K225" s="27"/>
      <c r="L225" s="27"/>
    </row>
    <row r="226" spans="1:12" ht="15" customHeight="1">
      <c r="A226" s="13"/>
      <c r="B226" s="177" t="s">
        <v>284</v>
      </c>
      <c r="C226" s="20"/>
      <c r="D226" s="27"/>
      <c r="E226" s="27"/>
      <c r="F226" s="30"/>
      <c r="G226" s="31"/>
      <c r="H226" s="27"/>
      <c r="I226" s="27"/>
      <c r="J226" s="20"/>
      <c r="K226" s="27"/>
      <c r="L226" s="27"/>
    </row>
    <row r="227" spans="1:12" ht="15" customHeight="1">
      <c r="A227" s="13"/>
      <c r="B227" s="177" t="s">
        <v>285</v>
      </c>
      <c r="C227" s="20"/>
      <c r="D227" s="27"/>
      <c r="E227" s="27"/>
      <c r="F227" s="30"/>
      <c r="G227" s="31"/>
      <c r="H227" s="27"/>
      <c r="I227" s="27"/>
      <c r="J227" s="20"/>
      <c r="K227" s="27"/>
      <c r="L227" s="27"/>
    </row>
    <row r="228" spans="1:12" ht="15" customHeight="1">
      <c r="A228" s="13"/>
      <c r="B228" s="22"/>
      <c r="C228" s="20"/>
      <c r="D228" s="27"/>
      <c r="E228" s="27"/>
      <c r="F228" s="30"/>
      <c r="G228" s="31"/>
      <c r="H228" s="27"/>
      <c r="I228" s="27"/>
      <c r="J228" s="20"/>
      <c r="K228" s="27"/>
      <c r="L228" s="27"/>
    </row>
    <row r="229" spans="1:12" ht="15" customHeight="1">
      <c r="A229" s="13"/>
      <c r="B229" s="22" t="s">
        <v>287</v>
      </c>
      <c r="C229" s="20"/>
      <c r="D229" s="27"/>
      <c r="E229" s="27"/>
      <c r="F229" s="30"/>
      <c r="G229" s="31"/>
      <c r="H229" s="27"/>
      <c r="I229" s="27"/>
      <c r="J229" s="20"/>
      <c r="K229" s="27"/>
      <c r="L229" s="27"/>
    </row>
    <row r="230" spans="1:12" ht="15" customHeight="1">
      <c r="A230" s="13"/>
      <c r="B230" s="61" t="s">
        <v>310</v>
      </c>
      <c r="C230" s="20"/>
      <c r="D230" s="27"/>
      <c r="E230" s="27"/>
      <c r="F230" s="30"/>
      <c r="G230" s="31"/>
      <c r="H230" s="27"/>
      <c r="I230" s="27"/>
      <c r="J230" s="20"/>
      <c r="K230" s="27"/>
      <c r="L230" s="27"/>
    </row>
    <row r="231" spans="1:12" ht="15" customHeight="1">
      <c r="A231" s="13"/>
      <c r="B231" s="22"/>
      <c r="C231" s="20"/>
      <c r="D231" s="27"/>
      <c r="E231" s="27"/>
      <c r="F231" s="30"/>
      <c r="G231" s="31"/>
      <c r="H231" s="27"/>
      <c r="I231" s="27"/>
      <c r="J231" s="20"/>
      <c r="K231" s="27"/>
      <c r="L231" s="27"/>
    </row>
    <row r="232" spans="1:12" ht="15" customHeight="1">
      <c r="A232" s="13"/>
      <c r="B232" s="185" t="s">
        <v>337</v>
      </c>
      <c r="C232" s="20"/>
      <c r="D232" s="27"/>
      <c r="E232" s="27"/>
      <c r="F232" s="30"/>
      <c r="G232" s="31"/>
      <c r="H232" s="27"/>
      <c r="I232" s="27"/>
      <c r="J232" s="20"/>
      <c r="K232" s="27"/>
      <c r="L232" s="27"/>
    </row>
    <row r="233" spans="1:12" ht="15" customHeight="1">
      <c r="A233" s="13"/>
      <c r="B233" s="185" t="s">
        <v>338</v>
      </c>
      <c r="C233" s="20"/>
      <c r="D233" s="27"/>
      <c r="E233" s="27"/>
      <c r="F233" s="30"/>
      <c r="G233" s="31"/>
      <c r="H233" s="27"/>
      <c r="I233" s="27"/>
      <c r="J233" s="20"/>
      <c r="K233" s="27"/>
      <c r="L233" s="27"/>
    </row>
    <row r="234" spans="1:12" ht="15" customHeight="1">
      <c r="A234" s="13"/>
      <c r="B234" s="22"/>
      <c r="C234" s="20"/>
      <c r="D234" s="27"/>
      <c r="E234" s="27"/>
      <c r="F234" s="30"/>
      <c r="G234" s="31"/>
      <c r="H234" s="27"/>
      <c r="I234" s="27"/>
      <c r="J234" s="20"/>
      <c r="K234" s="27"/>
      <c r="L234" s="27"/>
    </row>
    <row r="235" spans="1:12" ht="15" customHeight="1">
      <c r="A235" s="13"/>
      <c r="B235" s="22"/>
      <c r="C235" s="20"/>
      <c r="D235" s="27"/>
      <c r="E235" s="27"/>
      <c r="F235" s="30"/>
      <c r="G235" s="31"/>
      <c r="H235" s="27"/>
      <c r="I235" s="27"/>
      <c r="J235" s="20"/>
      <c r="K235" s="27"/>
      <c r="L235" s="27"/>
    </row>
    <row r="236" spans="1:12" ht="15" customHeight="1" thickBot="1">
      <c r="A236" s="13"/>
      <c r="B236" s="22"/>
      <c r="C236" s="20"/>
      <c r="D236" s="27"/>
      <c r="E236" s="27"/>
      <c r="F236" s="30"/>
      <c r="G236" s="31"/>
      <c r="H236" s="27"/>
      <c r="I236" s="27"/>
      <c r="J236" s="20"/>
      <c r="K236" s="27"/>
      <c r="L236" s="27"/>
    </row>
    <row r="237" spans="1:12" ht="25.5" customHeight="1" thickBot="1">
      <c r="A237" s="13"/>
      <c r="B237" s="180" t="s">
        <v>1</v>
      </c>
      <c r="C237" s="180" t="s">
        <v>7</v>
      </c>
      <c r="D237" s="180" t="s">
        <v>2</v>
      </c>
      <c r="E237" s="181" t="s">
        <v>313</v>
      </c>
      <c r="F237" s="182"/>
      <c r="G237" s="180" t="s">
        <v>286</v>
      </c>
      <c r="H237" s="27"/>
      <c r="I237" s="27"/>
      <c r="J237" s="20"/>
      <c r="K237" s="27"/>
      <c r="L237" s="27"/>
    </row>
    <row r="238" spans="1:12" ht="15" customHeight="1">
      <c r="A238" s="13"/>
      <c r="B238" s="20"/>
      <c r="C238" s="20"/>
      <c r="D238" s="20"/>
      <c r="E238" s="20"/>
      <c r="F238" s="18"/>
      <c r="G238" s="20"/>
      <c r="H238" s="27"/>
      <c r="I238" s="27"/>
      <c r="J238" s="20"/>
      <c r="K238" s="27"/>
      <c r="L238" s="27"/>
    </row>
    <row r="239" spans="1:12" ht="23.25" customHeight="1">
      <c r="A239" s="13"/>
      <c r="B239" s="36" t="s">
        <v>14</v>
      </c>
      <c r="C239" s="36">
        <v>5</v>
      </c>
      <c r="D239" s="37">
        <v>0</v>
      </c>
      <c r="E239" s="171">
        <v>20</v>
      </c>
      <c r="F239" s="33"/>
      <c r="G239" s="172" t="s">
        <v>288</v>
      </c>
      <c r="H239" s="27"/>
      <c r="I239" s="27"/>
      <c r="J239" s="20"/>
      <c r="K239" s="27"/>
      <c r="L239" s="27"/>
    </row>
    <row r="240" spans="1:12" ht="15" customHeight="1">
      <c r="A240" s="13"/>
      <c r="B240" s="20"/>
      <c r="C240" s="20"/>
      <c r="D240" s="20"/>
      <c r="E240" s="32"/>
      <c r="F240" s="18"/>
      <c r="G240" s="26"/>
      <c r="H240" s="27"/>
      <c r="I240" s="27"/>
      <c r="J240" s="29"/>
      <c r="K240" s="27"/>
      <c r="L240" s="27"/>
    </row>
    <row r="241" spans="1:12" ht="23.25" customHeight="1">
      <c r="A241" s="13"/>
      <c r="B241" s="36">
        <v>71</v>
      </c>
      <c r="C241" s="36">
        <v>5</v>
      </c>
      <c r="D241" s="37">
        <v>9</v>
      </c>
      <c r="E241" s="171">
        <v>4</v>
      </c>
      <c r="F241" s="33"/>
      <c r="G241" s="172" t="s">
        <v>289</v>
      </c>
      <c r="H241" s="27"/>
      <c r="I241" s="27"/>
      <c r="J241" s="20"/>
      <c r="K241" s="27"/>
      <c r="L241" s="27"/>
    </row>
    <row r="242" spans="1:12" ht="23.25" customHeight="1">
      <c r="A242" s="13"/>
      <c r="B242" s="36">
        <v>72</v>
      </c>
      <c r="C242" s="36">
        <v>5</v>
      </c>
      <c r="D242" s="37">
        <v>9</v>
      </c>
      <c r="E242" s="171">
        <v>22</v>
      </c>
      <c r="F242" s="33"/>
      <c r="G242" s="172" t="s">
        <v>290</v>
      </c>
      <c r="H242" s="27"/>
      <c r="I242" s="27"/>
      <c r="J242" s="20"/>
      <c r="K242" s="27"/>
      <c r="L242" s="27"/>
    </row>
    <row r="243" spans="1:12" ht="23.25" customHeight="1">
      <c r="A243" s="13"/>
      <c r="B243" s="36">
        <v>73</v>
      </c>
      <c r="C243" s="36">
        <v>5</v>
      </c>
      <c r="D243" s="37">
        <v>9</v>
      </c>
      <c r="E243" s="171">
        <v>20</v>
      </c>
      <c r="F243" s="33"/>
      <c r="G243" s="172" t="s">
        <v>291</v>
      </c>
      <c r="H243" s="27"/>
      <c r="I243" s="27"/>
      <c r="J243" s="20"/>
      <c r="K243" s="27"/>
      <c r="L243" s="27"/>
    </row>
    <row r="244" spans="1:12" ht="23.25" customHeight="1">
      <c r="A244" s="13"/>
      <c r="B244" s="36">
        <v>74</v>
      </c>
      <c r="C244" s="36">
        <v>5</v>
      </c>
      <c r="D244" s="37">
        <v>9</v>
      </c>
      <c r="E244" s="171">
        <v>0</v>
      </c>
      <c r="F244" s="33"/>
      <c r="G244" s="172" t="s">
        <v>292</v>
      </c>
      <c r="H244" s="27"/>
      <c r="I244" s="27"/>
      <c r="J244" s="20"/>
      <c r="K244" s="27"/>
      <c r="L244" s="27"/>
    </row>
    <row r="245" spans="1:12" ht="23.25" customHeight="1">
      <c r="A245" s="13"/>
      <c r="B245" s="36">
        <v>75</v>
      </c>
      <c r="C245" s="36">
        <v>5</v>
      </c>
      <c r="D245" s="37">
        <v>9</v>
      </c>
      <c r="E245" s="171">
        <v>15</v>
      </c>
      <c r="F245" s="33"/>
      <c r="G245" s="172" t="s">
        <v>293</v>
      </c>
      <c r="H245" s="27"/>
      <c r="I245" s="27"/>
      <c r="J245" s="20"/>
      <c r="K245" s="27"/>
      <c r="L245" s="27"/>
    </row>
    <row r="246" spans="1:12" ht="23.25" customHeight="1">
      <c r="A246" s="13"/>
      <c r="B246" s="36">
        <v>76</v>
      </c>
      <c r="C246" s="36">
        <v>5</v>
      </c>
      <c r="D246" s="37">
        <v>9</v>
      </c>
      <c r="E246" s="171">
        <v>19</v>
      </c>
      <c r="F246" s="33"/>
      <c r="G246" s="172" t="s">
        <v>294</v>
      </c>
      <c r="H246" s="27"/>
      <c r="I246" s="27"/>
      <c r="J246" s="20"/>
      <c r="K246" s="27"/>
      <c r="L246" s="27"/>
    </row>
    <row r="247" spans="1:12" ht="23.25" customHeight="1">
      <c r="A247" s="13"/>
      <c r="B247" s="36">
        <v>77</v>
      </c>
      <c r="C247" s="36">
        <v>5</v>
      </c>
      <c r="D247" s="37">
        <v>9</v>
      </c>
      <c r="E247" s="171">
        <v>14</v>
      </c>
      <c r="F247" s="33"/>
      <c r="G247" s="172" t="s">
        <v>295</v>
      </c>
      <c r="H247" s="27"/>
      <c r="I247" s="27"/>
      <c r="J247" s="20"/>
      <c r="K247" s="27"/>
      <c r="L247" s="27"/>
    </row>
    <row r="248" spans="1:12" ht="23.25" customHeight="1">
      <c r="A248" s="13"/>
      <c r="B248" s="36">
        <v>78</v>
      </c>
      <c r="C248" s="36">
        <v>5</v>
      </c>
      <c r="D248" s="37">
        <v>9</v>
      </c>
      <c r="E248" s="171">
        <v>16</v>
      </c>
      <c r="F248" s="33"/>
      <c r="G248" s="172" t="s">
        <v>296</v>
      </c>
      <c r="H248" s="27"/>
      <c r="I248" s="27"/>
      <c r="J248" s="20"/>
      <c r="K248" s="27"/>
      <c r="L248" s="27"/>
    </row>
    <row r="249" spans="1:12" ht="23.25" customHeight="1">
      <c r="A249" s="13"/>
      <c r="B249" s="36">
        <v>79</v>
      </c>
      <c r="C249" s="36">
        <v>5</v>
      </c>
      <c r="D249" s="37">
        <v>9</v>
      </c>
      <c r="E249" s="171">
        <v>7</v>
      </c>
      <c r="F249" s="33"/>
      <c r="G249" s="172" t="s">
        <v>297</v>
      </c>
      <c r="H249" s="27"/>
      <c r="I249" s="27"/>
      <c r="J249" s="20"/>
      <c r="K249" s="27"/>
      <c r="L249" s="27"/>
    </row>
    <row r="250" spans="1:12" ht="23.25" customHeight="1">
      <c r="A250" s="13"/>
      <c r="B250" s="36">
        <v>80</v>
      </c>
      <c r="C250" s="36">
        <v>5</v>
      </c>
      <c r="D250" s="37">
        <v>9</v>
      </c>
      <c r="E250" s="171">
        <v>22</v>
      </c>
      <c r="F250" s="33"/>
      <c r="G250" s="172" t="s">
        <v>298</v>
      </c>
      <c r="H250" s="27"/>
      <c r="I250" s="27"/>
      <c r="J250" s="20"/>
      <c r="K250" s="27"/>
      <c r="L250" s="27"/>
    </row>
    <row r="251" spans="1:12" ht="23.25" customHeight="1">
      <c r="A251" s="13"/>
      <c r="B251" s="36">
        <v>81</v>
      </c>
      <c r="C251" s="36">
        <v>5</v>
      </c>
      <c r="D251" s="37">
        <v>9</v>
      </c>
      <c r="E251" s="171">
        <v>8</v>
      </c>
      <c r="F251" s="33"/>
      <c r="G251" s="172" t="s">
        <v>299</v>
      </c>
      <c r="H251" s="27"/>
      <c r="I251" s="27"/>
      <c r="J251" s="20"/>
      <c r="K251" s="27"/>
      <c r="L251" s="27"/>
    </row>
    <row r="252" spans="1:12" ht="23.25" customHeight="1">
      <c r="A252" s="13"/>
      <c r="B252" s="36">
        <v>82</v>
      </c>
      <c r="C252" s="36">
        <v>5</v>
      </c>
      <c r="D252" s="37">
        <v>9</v>
      </c>
      <c r="E252" s="171">
        <v>4</v>
      </c>
      <c r="F252" s="33"/>
      <c r="G252" s="172" t="s">
        <v>300</v>
      </c>
      <c r="H252" s="27"/>
      <c r="I252" s="27"/>
      <c r="J252" s="20"/>
      <c r="K252" s="27"/>
      <c r="L252" s="27"/>
    </row>
    <row r="253" spans="1:12" ht="23.25" customHeight="1">
      <c r="A253" s="13"/>
      <c r="B253" s="36">
        <v>83</v>
      </c>
      <c r="C253" s="36">
        <v>5</v>
      </c>
      <c r="D253" s="37">
        <v>9</v>
      </c>
      <c r="E253" s="171">
        <v>16</v>
      </c>
      <c r="F253" s="33"/>
      <c r="G253" s="172" t="s">
        <v>301</v>
      </c>
      <c r="H253" s="27"/>
      <c r="I253" s="27"/>
      <c r="J253" s="20"/>
      <c r="K253" s="27"/>
      <c r="L253" s="27"/>
    </row>
    <row r="254" spans="1:12" ht="23.25" customHeight="1">
      <c r="A254" s="13"/>
      <c r="B254" s="36">
        <v>84</v>
      </c>
      <c r="C254" s="36">
        <v>5</v>
      </c>
      <c r="D254" s="37">
        <v>9</v>
      </c>
      <c r="E254" s="171">
        <v>0</v>
      </c>
      <c r="F254" s="33"/>
      <c r="G254" s="172" t="s">
        <v>302</v>
      </c>
      <c r="H254" s="27"/>
      <c r="I254" s="27"/>
      <c r="J254" s="20"/>
      <c r="K254" s="27"/>
      <c r="L254" s="27"/>
    </row>
    <row r="255" spans="1:12" ht="23.25" customHeight="1">
      <c r="A255" s="13"/>
      <c r="B255" s="36">
        <v>85</v>
      </c>
      <c r="C255" s="36">
        <v>5</v>
      </c>
      <c r="D255" s="37">
        <v>9</v>
      </c>
      <c r="E255" s="171">
        <v>16</v>
      </c>
      <c r="F255" s="33"/>
      <c r="G255" s="172" t="s">
        <v>303</v>
      </c>
      <c r="H255" s="27"/>
      <c r="I255" s="27"/>
      <c r="J255" s="20"/>
      <c r="K255" s="27"/>
      <c r="L255" s="27"/>
    </row>
    <row r="256" spans="1:12" ht="23.25" customHeight="1">
      <c r="A256" s="13"/>
      <c r="B256" s="36">
        <v>86</v>
      </c>
      <c r="C256" s="36">
        <v>5</v>
      </c>
      <c r="D256" s="37">
        <v>9</v>
      </c>
      <c r="E256" s="171">
        <v>26</v>
      </c>
      <c r="F256" s="33"/>
      <c r="G256" s="172" t="s">
        <v>304</v>
      </c>
      <c r="H256" s="27"/>
      <c r="I256" s="27"/>
      <c r="J256" s="20"/>
      <c r="K256" s="27"/>
      <c r="L256" s="27"/>
    </row>
    <row r="257" spans="1:12" ht="23.25" customHeight="1">
      <c r="A257" s="13"/>
      <c r="B257" s="36">
        <v>87</v>
      </c>
      <c r="C257" s="36">
        <v>5</v>
      </c>
      <c r="D257" s="37">
        <v>9</v>
      </c>
      <c r="E257" s="171">
        <v>6</v>
      </c>
      <c r="F257" s="33"/>
      <c r="G257" s="172" t="s">
        <v>305</v>
      </c>
      <c r="H257" s="27"/>
      <c r="I257" s="27"/>
      <c r="J257" s="20"/>
      <c r="K257" s="27"/>
      <c r="L257" s="27"/>
    </row>
    <row r="258" spans="1:12" ht="23.25" customHeight="1">
      <c r="A258" s="13"/>
      <c r="B258" s="36">
        <v>88</v>
      </c>
      <c r="C258" s="36">
        <v>5</v>
      </c>
      <c r="D258" s="37">
        <v>9</v>
      </c>
      <c r="E258" s="171">
        <v>11</v>
      </c>
      <c r="F258" s="33"/>
      <c r="G258" s="172" t="s">
        <v>306</v>
      </c>
      <c r="H258" s="27"/>
      <c r="I258" s="27"/>
      <c r="J258" s="20"/>
      <c r="K258" s="27"/>
      <c r="L258" s="27"/>
    </row>
    <row r="259" spans="1:12" ht="23.25" customHeight="1">
      <c r="A259" s="13"/>
      <c r="B259" s="36">
        <v>89</v>
      </c>
      <c r="C259" s="36">
        <v>5</v>
      </c>
      <c r="D259" s="37">
        <v>9</v>
      </c>
      <c r="E259" s="171">
        <v>24</v>
      </c>
      <c r="F259" s="33"/>
      <c r="G259" s="172" t="s">
        <v>307</v>
      </c>
      <c r="H259" s="27"/>
      <c r="I259" s="27"/>
      <c r="J259" s="20"/>
      <c r="K259" s="27"/>
      <c r="L259" s="27"/>
    </row>
    <row r="260" spans="1:12" ht="23.25" customHeight="1">
      <c r="A260" s="13"/>
      <c r="B260" s="36">
        <v>90</v>
      </c>
      <c r="C260" s="36">
        <v>5</v>
      </c>
      <c r="D260" s="37">
        <v>9</v>
      </c>
      <c r="E260" s="171">
        <v>12</v>
      </c>
      <c r="F260" s="33"/>
      <c r="G260" s="172" t="s">
        <v>308</v>
      </c>
      <c r="H260" s="27"/>
      <c r="I260" s="27"/>
      <c r="J260" s="20"/>
      <c r="K260" s="27"/>
      <c r="L260" s="27"/>
    </row>
    <row r="261" spans="1:12" ht="15" customHeight="1">
      <c r="A261" s="13"/>
      <c r="B261" s="27"/>
      <c r="C261" s="27"/>
      <c r="D261" s="27"/>
      <c r="E261" s="27"/>
      <c r="F261" s="30"/>
      <c r="G261" s="27"/>
      <c r="H261" s="27"/>
      <c r="I261" s="27"/>
      <c r="J261" s="29"/>
      <c r="K261" s="27"/>
      <c r="L261" s="27"/>
    </row>
    <row r="262" spans="1:12" ht="15" customHeight="1">
      <c r="A262" s="13"/>
      <c r="B262" s="27"/>
      <c r="C262" s="27"/>
      <c r="D262" s="27"/>
      <c r="E262" s="27"/>
      <c r="F262" s="30"/>
      <c r="G262" s="27"/>
      <c r="H262" s="27"/>
      <c r="I262" s="27"/>
      <c r="J262" s="29"/>
      <c r="K262" s="27"/>
      <c r="L262" s="27"/>
    </row>
    <row r="263" spans="1:12">
      <c r="B263" s="192" t="s">
        <v>22</v>
      </c>
      <c r="C263" s="193"/>
      <c r="D263" s="193"/>
      <c r="E263" s="193"/>
      <c r="F263" s="193"/>
      <c r="G263" s="193"/>
      <c r="H263" s="193"/>
      <c r="I263" s="193"/>
      <c r="J263" s="193"/>
      <c r="K263" s="193"/>
      <c r="L263" s="193"/>
    </row>
    <row r="264" spans="1:12">
      <c r="B264" s="227" t="s">
        <v>317</v>
      </c>
      <c r="C264" s="228"/>
      <c r="D264" s="228"/>
      <c r="E264" s="228"/>
      <c r="F264" s="228"/>
      <c r="G264" s="228"/>
      <c r="H264" s="228"/>
      <c r="I264" s="228"/>
      <c r="J264" s="228"/>
      <c r="K264" s="228"/>
      <c r="L264" s="229"/>
    </row>
    <row r="265" spans="1:12">
      <c r="B265" s="230"/>
      <c r="C265" s="231"/>
      <c r="D265" s="231"/>
      <c r="E265" s="231"/>
      <c r="F265" s="231"/>
      <c r="G265" s="231"/>
      <c r="H265" s="231"/>
      <c r="I265" s="231"/>
      <c r="J265" s="231"/>
      <c r="K265" s="231"/>
      <c r="L265" s="232"/>
    </row>
    <row r="266" spans="1:12">
      <c r="B266" s="230"/>
      <c r="C266" s="231"/>
      <c r="D266" s="231"/>
      <c r="E266" s="231"/>
      <c r="F266" s="231"/>
      <c r="G266" s="231"/>
      <c r="H266" s="231"/>
      <c r="I266" s="231"/>
      <c r="J266" s="231"/>
      <c r="K266" s="231"/>
      <c r="L266" s="232"/>
    </row>
    <row r="267" spans="1:12">
      <c r="B267" s="230"/>
      <c r="C267" s="231"/>
      <c r="D267" s="231"/>
      <c r="E267" s="231"/>
      <c r="F267" s="231"/>
      <c r="G267" s="231"/>
      <c r="H267" s="231"/>
      <c r="I267" s="231"/>
      <c r="J267" s="231"/>
      <c r="K267" s="231"/>
      <c r="L267" s="232"/>
    </row>
    <row r="268" spans="1:12">
      <c r="B268" s="230"/>
      <c r="C268" s="231"/>
      <c r="D268" s="231"/>
      <c r="E268" s="231"/>
      <c r="F268" s="231"/>
      <c r="G268" s="231"/>
      <c r="H268" s="231"/>
      <c r="I268" s="231"/>
      <c r="J268" s="231"/>
      <c r="K268" s="231"/>
      <c r="L268" s="232"/>
    </row>
    <row r="269" spans="1:12">
      <c r="B269" s="230"/>
      <c r="C269" s="231"/>
      <c r="D269" s="231"/>
      <c r="E269" s="231"/>
      <c r="F269" s="231"/>
      <c r="G269" s="231"/>
      <c r="H269" s="231"/>
      <c r="I269" s="231"/>
      <c r="J269" s="231"/>
      <c r="K269" s="231"/>
      <c r="L269" s="232"/>
    </row>
    <row r="270" spans="1:12">
      <c r="B270" s="230"/>
      <c r="C270" s="231"/>
      <c r="D270" s="231"/>
      <c r="E270" s="231"/>
      <c r="F270" s="231"/>
      <c r="G270" s="231"/>
      <c r="H270" s="231"/>
      <c r="I270" s="231"/>
      <c r="J270" s="231"/>
      <c r="K270" s="231"/>
      <c r="L270" s="232"/>
    </row>
    <row r="271" spans="1:12">
      <c r="B271" s="233"/>
      <c r="C271" s="234"/>
      <c r="D271" s="234"/>
      <c r="E271" s="234"/>
      <c r="F271" s="234"/>
      <c r="G271" s="234"/>
      <c r="H271" s="234"/>
      <c r="I271" s="234"/>
      <c r="J271" s="234"/>
      <c r="K271" s="234"/>
      <c r="L271" s="235"/>
    </row>
  </sheetData>
  <mergeCells count="23">
    <mergeCell ref="B2:L2"/>
    <mergeCell ref="B16:L16"/>
    <mergeCell ref="B17:L19"/>
    <mergeCell ref="B21:L21"/>
    <mergeCell ref="G27:L27"/>
    <mergeCell ref="B6:I6"/>
    <mergeCell ref="K6:L6"/>
    <mergeCell ref="B4:L4"/>
    <mergeCell ref="B264:L271"/>
    <mergeCell ref="B109:L109"/>
    <mergeCell ref="B7:I14"/>
    <mergeCell ref="B100:L100"/>
    <mergeCell ref="G45:H45"/>
    <mergeCell ref="G26:L26"/>
    <mergeCell ref="G28:L28"/>
    <mergeCell ref="B30:L30"/>
    <mergeCell ref="B118:C119"/>
    <mergeCell ref="I63:J64"/>
    <mergeCell ref="K63:L64"/>
    <mergeCell ref="G75:J75"/>
    <mergeCell ref="K75:L75"/>
    <mergeCell ref="B263:L263"/>
    <mergeCell ref="B101:L107"/>
  </mergeCells>
  <pageMargins left="0.511811024" right="0.511811024" top="0.78740157499999996" bottom="0.78740157499999996" header="0.31496062000000002" footer="0.31496062000000002"/>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2" id="{4BA87891-557E-4FDD-9945-5BEC23371416}">
            <x14:iconSet iconSet="3Symbols" showValue="0" custom="1">
              <x14:cfvo type="percent">
                <xm:f>0</xm:f>
              </x14:cfvo>
              <x14:cfvo type="num">
                <xm:f>0</xm:f>
              </x14:cfvo>
              <x14:cfvo type="num">
                <xm:f>1</xm:f>
              </x14:cfvo>
              <x14:cfIcon iconSet="3Symbols" iconId="0"/>
              <x14:cfIcon iconSet="4RedToBlack" iconId="1"/>
              <x14:cfIcon iconSet="3Symbols" iconId="2"/>
            </x14:iconSet>
          </x14:cfRule>
          <xm:sqref>F239:F260 F193:F214 F148:F169 F47:F58 F26:F28 F77:F98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E04EE-0C66-416F-B4FF-5CAB0397AA05}">
  <sheetPr codeName="VeryHidden"/>
  <dimension ref="F5:R28"/>
  <sheetViews>
    <sheetView showGridLines="0" workbookViewId="0"/>
  </sheetViews>
  <sheetFormatPr defaultRowHeight="15"/>
  <sheetData>
    <row r="5" spans="6:18" ht="9.9499999999999993" customHeight="1">
      <c r="F5" s="173"/>
      <c r="G5" s="173"/>
      <c r="H5" s="173"/>
      <c r="I5" s="173"/>
      <c r="J5" s="173"/>
      <c r="K5" s="173"/>
      <c r="L5" s="173"/>
      <c r="M5" s="173"/>
      <c r="N5" s="173"/>
      <c r="O5" s="173"/>
      <c r="P5" s="173"/>
      <c r="Q5" s="173"/>
      <c r="R5" s="173"/>
    </row>
    <row r="6" spans="6:18" ht="9.9499999999999993" customHeight="1">
      <c r="F6" s="173"/>
      <c r="G6" s="173"/>
      <c r="H6" s="173"/>
      <c r="I6" s="173"/>
      <c r="J6" s="173"/>
      <c r="K6" s="173"/>
      <c r="L6" s="173"/>
      <c r="M6" s="173"/>
      <c r="N6" s="173"/>
      <c r="O6" s="173"/>
      <c r="P6" s="173"/>
      <c r="Q6" s="173"/>
      <c r="R6" s="173"/>
    </row>
    <row r="7" spans="6:18" ht="9.9499999999999993" customHeight="1">
      <c r="F7" s="173"/>
      <c r="G7" s="174"/>
      <c r="H7" s="173"/>
      <c r="I7" s="174"/>
      <c r="J7" s="173"/>
      <c r="K7" s="174"/>
      <c r="L7" s="173"/>
      <c r="M7" s="174"/>
      <c r="N7" s="173"/>
      <c r="O7" s="174"/>
      <c r="P7" s="173"/>
      <c r="Q7" s="174"/>
      <c r="R7" s="173"/>
    </row>
    <row r="8" spans="6:18" ht="9.9499999999999993" customHeight="1">
      <c r="F8" s="174"/>
      <c r="G8" s="174"/>
      <c r="H8" s="174"/>
      <c r="I8" s="174"/>
      <c r="J8" s="174"/>
      <c r="K8" s="174"/>
      <c r="L8" s="174"/>
      <c r="M8" s="174"/>
      <c r="N8" s="174"/>
      <c r="O8" s="174"/>
      <c r="P8" s="174"/>
      <c r="Q8" s="174"/>
      <c r="R8" s="174"/>
    </row>
    <row r="9" spans="6:18" ht="9.9499999999999993" customHeight="1">
      <c r="F9" s="174"/>
      <c r="G9" s="174"/>
      <c r="H9" s="174"/>
      <c r="I9" s="174"/>
      <c r="J9" s="174"/>
      <c r="K9" s="174"/>
      <c r="L9" s="174"/>
      <c r="M9" s="174"/>
      <c r="N9" s="174"/>
      <c r="O9" s="174"/>
      <c r="P9" s="174"/>
      <c r="Q9" s="174"/>
      <c r="R9" s="174"/>
    </row>
    <row r="10" spans="6:18" ht="9.9499999999999993" customHeight="1">
      <c r="F10" s="174"/>
      <c r="G10" s="174"/>
      <c r="H10" s="174"/>
      <c r="I10" s="174"/>
      <c r="J10" s="174"/>
      <c r="K10" s="174"/>
      <c r="L10" s="174"/>
      <c r="M10" s="174"/>
      <c r="N10" s="174"/>
      <c r="O10" s="174"/>
      <c r="P10" s="174"/>
      <c r="Q10" s="174"/>
      <c r="R10" s="174"/>
    </row>
    <row r="11" spans="6:18" ht="9.9499999999999993" customHeight="1">
      <c r="F11" s="174"/>
      <c r="G11" s="174"/>
      <c r="H11" s="174"/>
      <c r="I11" s="174"/>
      <c r="J11" s="174"/>
      <c r="K11" s="174"/>
      <c r="L11" s="174"/>
      <c r="M11" s="174"/>
      <c r="N11" s="174"/>
      <c r="O11" s="174"/>
      <c r="P11" s="174"/>
      <c r="Q11" s="174"/>
      <c r="R11" s="174"/>
    </row>
    <row r="12" spans="6:18" ht="9.9499999999999993" customHeight="1">
      <c r="F12" s="174"/>
      <c r="G12" s="174"/>
      <c r="H12" s="174"/>
      <c r="I12" s="174"/>
      <c r="J12" s="174"/>
      <c r="K12" s="174"/>
      <c r="L12" s="174"/>
      <c r="M12" s="174"/>
      <c r="N12" s="174"/>
      <c r="O12" s="174"/>
      <c r="P12" s="174"/>
      <c r="Q12" s="174"/>
      <c r="R12" s="174"/>
    </row>
    <row r="13" spans="6:18" ht="9.9499999999999993" customHeight="1">
      <c r="F13" s="174"/>
      <c r="G13" s="174"/>
      <c r="H13" s="174"/>
      <c r="I13" s="174"/>
      <c r="J13" s="174"/>
      <c r="K13" s="174"/>
      <c r="L13" s="174"/>
      <c r="M13" s="174"/>
      <c r="N13" s="174"/>
      <c r="O13" s="174"/>
      <c r="P13" s="174"/>
      <c r="Q13" s="174"/>
      <c r="R13" s="174"/>
    </row>
    <row r="14" spans="6:18" ht="9.9499999999999993" customHeight="1">
      <c r="F14" s="174"/>
      <c r="G14" s="174"/>
      <c r="H14" s="174"/>
      <c r="I14" s="174"/>
      <c r="J14" s="174"/>
      <c r="K14" s="174"/>
      <c r="L14" s="174"/>
      <c r="M14" s="174"/>
      <c r="N14" s="174"/>
      <c r="O14" s="174"/>
      <c r="P14" s="174"/>
      <c r="Q14" s="174"/>
      <c r="R14" s="174"/>
    </row>
    <row r="15" spans="6:18" ht="9.9499999999999993" customHeight="1">
      <c r="F15" s="174"/>
      <c r="G15" s="174"/>
      <c r="H15" s="174"/>
      <c r="I15" s="174"/>
      <c r="J15" s="174"/>
      <c r="K15" s="174"/>
      <c r="L15" s="174"/>
      <c r="M15" s="174"/>
      <c r="N15" s="174"/>
      <c r="O15" s="174"/>
      <c r="P15" s="174"/>
      <c r="Q15" s="174"/>
      <c r="R15" s="174"/>
    </row>
    <row r="16" spans="6:18" ht="9.9499999999999993" customHeight="1">
      <c r="F16" s="174"/>
      <c r="G16" s="174"/>
      <c r="H16" s="174"/>
      <c r="I16" s="174"/>
      <c r="J16" s="174"/>
      <c r="K16" s="174"/>
      <c r="L16" s="174"/>
      <c r="M16" s="174"/>
      <c r="N16" s="174"/>
      <c r="O16" s="174"/>
      <c r="P16" s="174"/>
      <c r="Q16" s="174"/>
      <c r="R16" s="174"/>
    </row>
    <row r="17" spans="6:18" ht="9.9499999999999993" customHeight="1">
      <c r="F17" s="174"/>
      <c r="G17" s="174"/>
      <c r="H17" s="174"/>
      <c r="I17" s="174"/>
      <c r="J17" s="174"/>
      <c r="K17" s="174"/>
      <c r="L17" s="174"/>
      <c r="M17" s="174"/>
      <c r="N17" s="174"/>
      <c r="O17" s="174"/>
      <c r="P17" s="174"/>
      <c r="Q17" s="174"/>
      <c r="R17" s="174"/>
    </row>
    <row r="18" spans="6:18" ht="9.9499999999999993" customHeight="1">
      <c r="F18" s="174"/>
      <c r="G18" s="174"/>
      <c r="H18" s="174"/>
      <c r="I18" s="174"/>
      <c r="J18" s="174"/>
      <c r="K18" s="174"/>
      <c r="L18" s="174"/>
      <c r="M18" s="174"/>
      <c r="N18" s="174"/>
      <c r="O18" s="174"/>
      <c r="P18" s="174"/>
      <c r="Q18" s="174"/>
      <c r="R18" s="174"/>
    </row>
    <row r="19" spans="6:18" ht="9.9499999999999993" customHeight="1">
      <c r="F19" s="174"/>
      <c r="G19" s="174"/>
      <c r="H19" s="174"/>
      <c r="I19" s="174"/>
      <c r="J19" s="174"/>
      <c r="K19" s="174"/>
      <c r="L19" s="174"/>
      <c r="M19" s="174"/>
      <c r="N19" s="174"/>
      <c r="O19" s="174"/>
      <c r="P19" s="174"/>
      <c r="Q19" s="174"/>
      <c r="R19" s="174"/>
    </row>
    <row r="20" spans="6:18" ht="9.9499999999999993" customHeight="1">
      <c r="F20" s="174"/>
      <c r="G20" s="174"/>
      <c r="H20" s="174"/>
      <c r="I20" s="174"/>
      <c r="J20" s="174"/>
      <c r="K20" s="174"/>
      <c r="L20" s="174"/>
      <c r="M20" s="174"/>
      <c r="N20" s="174"/>
      <c r="O20" s="174"/>
      <c r="P20" s="174"/>
      <c r="Q20" s="174"/>
      <c r="R20" s="174"/>
    </row>
    <row r="21" spans="6:18" ht="9.9499999999999993" customHeight="1">
      <c r="F21" s="174"/>
      <c r="G21" s="174"/>
      <c r="H21" s="174"/>
      <c r="I21" s="174"/>
      <c r="J21" s="174"/>
      <c r="K21" s="174"/>
      <c r="L21" s="174"/>
      <c r="M21" s="174"/>
      <c r="N21" s="174"/>
      <c r="O21" s="174"/>
      <c r="P21" s="174"/>
      <c r="Q21" s="174"/>
      <c r="R21" s="174"/>
    </row>
    <row r="22" spans="6:18" ht="9.9499999999999993" customHeight="1">
      <c r="F22" s="174"/>
      <c r="G22" s="174"/>
      <c r="H22" s="174"/>
      <c r="I22" s="174"/>
      <c r="J22" s="174"/>
      <c r="K22" s="174"/>
      <c r="L22" s="174"/>
      <c r="M22" s="174"/>
      <c r="N22" s="174"/>
      <c r="O22" s="174"/>
      <c r="P22" s="174"/>
      <c r="Q22" s="174"/>
      <c r="R22" s="174"/>
    </row>
    <row r="23" spans="6:18" ht="9.9499999999999993" customHeight="1">
      <c r="F23" s="174"/>
      <c r="G23" s="174"/>
      <c r="H23" s="174"/>
      <c r="I23" s="174"/>
      <c r="J23" s="174"/>
      <c r="K23" s="174"/>
      <c r="L23" s="174"/>
      <c r="M23" s="174"/>
      <c r="N23" s="174"/>
      <c r="O23" s="174"/>
      <c r="P23" s="174"/>
      <c r="Q23" s="174"/>
      <c r="R23" s="174"/>
    </row>
    <row r="24" spans="6:18" ht="9.9499999999999993" customHeight="1">
      <c r="F24" s="174"/>
      <c r="G24" s="174"/>
      <c r="H24" s="174"/>
      <c r="I24" s="174"/>
      <c r="J24" s="174"/>
      <c r="K24" s="174"/>
      <c r="L24" s="174"/>
      <c r="M24" s="174"/>
      <c r="N24" s="174"/>
      <c r="O24" s="174"/>
      <c r="P24" s="174"/>
      <c r="Q24" s="174"/>
      <c r="R24" s="174"/>
    </row>
    <row r="25" spans="6:18" ht="26.25">
      <c r="H25" s="175"/>
    </row>
    <row r="26" spans="6:18" ht="26.25">
      <c r="H26" s="175"/>
    </row>
    <row r="27" spans="6:18">
      <c r="G27" t="s">
        <v>352</v>
      </c>
    </row>
    <row r="28" spans="6:18">
      <c r="G28" t="s">
        <v>353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Case</vt:lpstr>
      <vt:lpstr>Casting Card</vt:lpstr>
      <vt:lpstr>Witches' Cauldron</vt:lpstr>
      <vt:lpstr>Birnam Forest</vt:lpstr>
      <vt:lpstr>Answers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FMWC;Harry Gross</dc:creator>
  <cp:lastModifiedBy>Harry Gross</cp:lastModifiedBy>
  <dcterms:created xsi:type="dcterms:W3CDTF">2025-01-22T12:06:44Z</dcterms:created>
  <dcterms:modified xsi:type="dcterms:W3CDTF">2025-03-10T18:04:28Z</dcterms:modified>
</cp:coreProperties>
</file>